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wcgov.sharepoint.com/sites/DataAdministration/DAU Storage/Reporting/02External/Annual/10 Milllion Report/FY26/"/>
    </mc:Choice>
  </mc:AlternateContent>
  <xr:revisionPtr revIDLastSave="38" documentId="8_{66927F63-8562-400D-AD98-F6151BBB4C31}" xr6:coauthVersionLast="47" xr6:coauthVersionMax="47" xr10:uidLastSave="{7DE65684-05CD-404C-B08C-A5343ABA93EE}"/>
  <bookViews>
    <workbookView xWindow="-113" yWindow="-113" windowWidth="43300" windowHeight="17531" xr2:uid="{00000000-000D-0000-FFFF-FFFF00000000}"/>
  </bookViews>
  <sheets>
    <sheet name="Interagency" sheetId="1" r:id="rId1"/>
    <sheet name="Non-IAC" sheetId="2" r:id="rId2"/>
  </sheets>
  <definedNames>
    <definedName name="_xlnm._FilterDatabase" localSheetId="0" hidden="1">Interagency!$A$2:$L$51</definedName>
    <definedName name="_xlnm._FilterDatabase" localSheetId="1" hidden="1">'Non-IAC'!$A$2:$L$145</definedName>
    <definedName name="_xlnm.Print_Area" localSheetId="0">Interagency!$A$1:$L$54</definedName>
    <definedName name="_xlnm.Print_Area" localSheetId="1">'Non-IAC'!$A$1:$L$148</definedName>
    <definedName name="_xlnm.Print_Titles" localSheetId="0">Interagency!$1:$2</definedName>
    <definedName name="_xlnm.Print_Titles" localSheetId="1">'Non-IAC'!$1:$2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4" i="2" l="1"/>
  <c r="F50" i="1"/>
</calcChain>
</file>

<file path=xl/sharedStrings.xml><?xml version="1.0" encoding="utf-8"?>
<sst xmlns="http://schemas.openxmlformats.org/spreadsheetml/2006/main" count="1375" uniqueCount="279">
  <si>
    <t>TWC Contract ID</t>
  </si>
  <si>
    <t>Contract ID</t>
  </si>
  <si>
    <t>Supplier ID</t>
  </si>
  <si>
    <t>Supplier</t>
  </si>
  <si>
    <t>Max Contract Value</t>
  </si>
  <si>
    <t>Amount</t>
  </si>
  <si>
    <t>Strategy Descr</t>
  </si>
  <si>
    <t>Fund Code</t>
  </si>
  <si>
    <t>MOF</t>
  </si>
  <si>
    <t>LBB Obj Code</t>
  </si>
  <si>
    <t>LBB Object</t>
  </si>
  <si>
    <t>PANHANDLE WORKFORCE DEVELOPMENT</t>
  </si>
  <si>
    <t>Local Child Care Solutions</t>
  </si>
  <si>
    <t>L4000</t>
  </si>
  <si>
    <t>Grants</t>
  </si>
  <si>
    <t>M5026</t>
  </si>
  <si>
    <t>Federal Fund</t>
  </si>
  <si>
    <t>M8006</t>
  </si>
  <si>
    <t>GR for Child Care &amp; Dev. Fund</t>
  </si>
  <si>
    <t>M0759</t>
  </si>
  <si>
    <t>GR MOE for TANF</t>
  </si>
  <si>
    <t>SOUTH PLAINS REGIONAL WDB</t>
  </si>
  <si>
    <t>NORTH CENTRAL TEXAS WORKFORCE</t>
  </si>
  <si>
    <t>0425CCF001</t>
  </si>
  <si>
    <t>0000009903</t>
  </si>
  <si>
    <t>TARRANT COUNTY WDB</t>
  </si>
  <si>
    <t>DALLAS COUNTY LOCAL WORKFORCE</t>
  </si>
  <si>
    <t>EAST TEXAS COUNCIL OF GOVERNMENTS</t>
  </si>
  <si>
    <t>WORKFORCE SOLUTIONS OF WEST CENTRAL</t>
  </si>
  <si>
    <t>0925CCF001</t>
  </si>
  <si>
    <t>0000009908</t>
  </si>
  <si>
    <t>UPPER RIO GRANDE WDB INC</t>
  </si>
  <si>
    <t>At Risk &amp; Transtnl Child Care</t>
  </si>
  <si>
    <t>1025CCF001</t>
  </si>
  <si>
    <t>0000009909</t>
  </si>
  <si>
    <t>PERMIAN BASIN WORKFORCE DEVELOPMENT</t>
  </si>
  <si>
    <t>HEART OF TEXAS WDB</t>
  </si>
  <si>
    <t>1325CCF001</t>
  </si>
  <si>
    <t>0000009912</t>
  </si>
  <si>
    <t>WORKSOURCE-GREATER AUSTIN AREA WDB</t>
  </si>
  <si>
    <t>1425CCF001</t>
  </si>
  <si>
    <t>0000009913</t>
  </si>
  <si>
    <t>RURAL CAPITAL AREA WORKFORCE DEVELOPMENT</t>
  </si>
  <si>
    <t>1525CCF001</t>
  </si>
  <si>
    <t>0000009914</t>
  </si>
  <si>
    <t>BRAZOS VALLEY COUNCIL OF GOVERNMENTS</t>
  </si>
  <si>
    <t>1625CCF001</t>
  </si>
  <si>
    <t>0000009915</t>
  </si>
  <si>
    <t>THE DEEP E TX LOCAL WORKFORCE DEVELOPMEN</t>
  </si>
  <si>
    <t>SOUTH EAST TEXAS WORKFORCE DEVELOPMENT</t>
  </si>
  <si>
    <t>1825CCF001</t>
  </si>
  <si>
    <t>0000009917</t>
  </si>
  <si>
    <t>WORKFORCE SOLUTIONS ALAMO</t>
  </si>
  <si>
    <t>SOUTH TEXAS WDB</t>
  </si>
  <si>
    <t>COASTAL BEND WORKFORCE DEVELOPMENT BOARD</t>
  </si>
  <si>
    <t>LOWER RIO GRANDE WDB</t>
  </si>
  <si>
    <t>CAMERON COUNTY WDB</t>
  </si>
  <si>
    <t>CENTRAL TEXAS WORKFORCE DEVELOPMENT</t>
  </si>
  <si>
    <t>MIDDLE RIO GRANDE WDB</t>
  </si>
  <si>
    <t>HOUSTON-GALVESTON AREA COUNCIL</t>
  </si>
  <si>
    <t>Local Workforce Connection Ser</t>
  </si>
  <si>
    <t>Child Care Quality Activities</t>
  </si>
  <si>
    <t>2824NDW002</t>
  </si>
  <si>
    <t>0000010681</t>
  </si>
  <si>
    <t>State Workforce Services</t>
  </si>
  <si>
    <t>2824WOA001</t>
  </si>
  <si>
    <t>0000009811</t>
  </si>
  <si>
    <t>2824WOD001</t>
  </si>
  <si>
    <t>0000009844</t>
  </si>
  <si>
    <t>2824WOY001</t>
  </si>
  <si>
    <t>0000009718</t>
  </si>
  <si>
    <t>Local Youth Workforce Services</t>
  </si>
  <si>
    <t>2825CCF001</t>
  </si>
  <si>
    <t>0000009927</t>
  </si>
  <si>
    <t>2923INT006</t>
  </si>
  <si>
    <t>0000007572</t>
  </si>
  <si>
    <t>UNIVERSITY OF NORTH TEXAS</t>
  </si>
  <si>
    <t>Vocational Rehabilitation</t>
  </si>
  <si>
    <t>TEXAS HEALTH AND HUMAN SERVICES</t>
  </si>
  <si>
    <t>TEXAS EDUCATION AGENCY</t>
  </si>
  <si>
    <t>DEPARTMENT OF FAMILY AND PROTECTIVE</t>
  </si>
  <si>
    <t>Other Activity</t>
  </si>
  <si>
    <t>2925INT006</t>
  </si>
  <si>
    <t>0000010411</t>
  </si>
  <si>
    <t>UT HEALTH SCIENCE CENTER AT HOUSTON</t>
  </si>
  <si>
    <t>2925INT008</t>
  </si>
  <si>
    <t>0000010416</t>
  </si>
  <si>
    <t>3022VRS054</t>
  </si>
  <si>
    <t>0000005841</t>
  </si>
  <si>
    <t>L3001</t>
  </si>
  <si>
    <t>Client Services</t>
  </si>
  <si>
    <t>M5027</t>
  </si>
  <si>
    <t>Federal Program Income</t>
  </si>
  <si>
    <t>3124CCA001</t>
  </si>
  <si>
    <t>0000009474</t>
  </si>
  <si>
    <t>TEXAS AGRILIFE EXTENSION SERVICE</t>
  </si>
  <si>
    <t>L2009</t>
  </si>
  <si>
    <t>Other Operating Expense</t>
  </si>
  <si>
    <t>3124ITC012</t>
  </si>
  <si>
    <t>0000008870</t>
  </si>
  <si>
    <t>TEXAS DEPT OF INFORMATION RESOURCES</t>
  </si>
  <si>
    <t>Business Enterprises of Texas</t>
  </si>
  <si>
    <t>L2001</t>
  </si>
  <si>
    <t>Professional Fees and Services</t>
  </si>
  <si>
    <t>Career Schools and Colleges</t>
  </si>
  <si>
    <t>M8013</t>
  </si>
  <si>
    <t>Career Schools</t>
  </si>
  <si>
    <t>Child Care Administration</t>
  </si>
  <si>
    <t>Civil Rights</t>
  </si>
  <si>
    <t>M0001</t>
  </si>
  <si>
    <t>General Revenue</t>
  </si>
  <si>
    <t>Foreign Labor Certification</t>
  </si>
  <si>
    <t>Labor Law Enforcement</t>
  </si>
  <si>
    <t>M0165</t>
  </si>
  <si>
    <t>Special Admin Fund</t>
  </si>
  <si>
    <t>Labor Mkt &amp; Career Information</t>
  </si>
  <si>
    <t>Skills Development</t>
  </si>
  <si>
    <t>M8014</t>
  </si>
  <si>
    <t>GR Match for Food Stamp Admin</t>
  </si>
  <si>
    <t>M0777</t>
  </si>
  <si>
    <t>Interagency Contracts</t>
  </si>
  <si>
    <t>Subrecipient Monitoring</t>
  </si>
  <si>
    <t>Unemployment Services</t>
  </si>
  <si>
    <t>Work Opportunity Tax Credit</t>
  </si>
  <si>
    <t>Total</t>
  </si>
  <si>
    <t>Applied filters:
Purchasing Method is Interagency</t>
  </si>
  <si>
    <t>End of worksheet</t>
  </si>
  <si>
    <t>End of table</t>
  </si>
  <si>
    <t>0126CCF001</t>
  </si>
  <si>
    <t>0000011574</t>
  </si>
  <si>
    <t>M8153</t>
  </si>
  <si>
    <t>GR MOE for Child Care</t>
  </si>
  <si>
    <t>0127CCF001</t>
  </si>
  <si>
    <t>0000012837</t>
  </si>
  <si>
    <t>0226CCF001</t>
  </si>
  <si>
    <t>0000011578</t>
  </si>
  <si>
    <t>0227CCF001</t>
  </si>
  <si>
    <t>0000012839</t>
  </si>
  <si>
    <t>0426CCF001</t>
  </si>
  <si>
    <t>0000011580</t>
  </si>
  <si>
    <t>0427CCF001</t>
  </si>
  <si>
    <t>0000012841</t>
  </si>
  <si>
    <t>0526CCF001</t>
  </si>
  <si>
    <t>0000011581</t>
  </si>
  <si>
    <t>0527CCF001</t>
  </si>
  <si>
    <t>0000012842</t>
  </si>
  <si>
    <t>0626CCF001</t>
  </si>
  <si>
    <t>0000011582</t>
  </si>
  <si>
    <t>0627CCF001</t>
  </si>
  <si>
    <t>0000012843</t>
  </si>
  <si>
    <t>0726CCF001</t>
  </si>
  <si>
    <t>0000011583</t>
  </si>
  <si>
    <t>NORTH EAST TEXAS WORKFORCE DEVELOPMENT</t>
  </si>
  <si>
    <t>0727CCF001</t>
  </si>
  <si>
    <t>0000012844</t>
  </si>
  <si>
    <t>0826CCF001</t>
  </si>
  <si>
    <t>0000011584</t>
  </si>
  <si>
    <t>0827CCF001</t>
  </si>
  <si>
    <t>0000012845</t>
  </si>
  <si>
    <t>0926CCF001</t>
  </si>
  <si>
    <t>0000011585</t>
  </si>
  <si>
    <t>0927CCF001</t>
  </si>
  <si>
    <t>0000012846</t>
  </si>
  <si>
    <t>1026CCF001</t>
  </si>
  <si>
    <t>0000011586</t>
  </si>
  <si>
    <t>1027CCF001</t>
  </si>
  <si>
    <t>0000012847</t>
  </si>
  <si>
    <t>1126CCF001</t>
  </si>
  <si>
    <t>0000011587</t>
  </si>
  <si>
    <t>1127CCF001</t>
  </si>
  <si>
    <t>0000012848</t>
  </si>
  <si>
    <t>1326CCF001</t>
  </si>
  <si>
    <t>0000011589</t>
  </si>
  <si>
    <t>1327CCF001</t>
  </si>
  <si>
    <t>0000012850</t>
  </si>
  <si>
    <t>1426CCF001</t>
  </si>
  <si>
    <t>0000011590</t>
  </si>
  <si>
    <t>1427CCF001</t>
  </si>
  <si>
    <t>0000012851</t>
  </si>
  <si>
    <t>1526CCF001</t>
  </si>
  <si>
    <t>0000011591</t>
  </si>
  <si>
    <t>1527CCF001</t>
  </si>
  <si>
    <t>0000012852</t>
  </si>
  <si>
    <t>1626CCF001</t>
  </si>
  <si>
    <t>0000011592</t>
  </si>
  <si>
    <t>1627CCF001</t>
  </si>
  <si>
    <t>0000012853</t>
  </si>
  <si>
    <t>1726CCF001</t>
  </si>
  <si>
    <t>0000011593</t>
  </si>
  <si>
    <t>1727CCF001</t>
  </si>
  <si>
    <t>0000012854</t>
  </si>
  <si>
    <t>1826CCF001</t>
  </si>
  <si>
    <t>0000011594</t>
  </si>
  <si>
    <t>1827CCF001</t>
  </si>
  <si>
    <t>0000012855</t>
  </si>
  <si>
    <t>2026CCF001</t>
  </si>
  <si>
    <t>0000011596</t>
  </si>
  <si>
    <t>2027CCF001</t>
  </si>
  <si>
    <t>0000012857</t>
  </si>
  <si>
    <t>2126CCF001</t>
  </si>
  <si>
    <t>0000011597</t>
  </si>
  <si>
    <t>2127CCF001</t>
  </si>
  <si>
    <t>0000012858</t>
  </si>
  <si>
    <t>2226CCF001</t>
  </si>
  <si>
    <t>0000011599</t>
  </si>
  <si>
    <t>2227CCF001</t>
  </si>
  <si>
    <t>0000012859</t>
  </si>
  <si>
    <t>2326CCF001</t>
  </si>
  <si>
    <t>0000011600</t>
  </si>
  <si>
    <t>2327CCF001</t>
  </si>
  <si>
    <t>0000012860</t>
  </si>
  <si>
    <t>2426CCF001</t>
  </si>
  <si>
    <t>0000011601</t>
  </si>
  <si>
    <t>2427CCF001</t>
  </si>
  <si>
    <t>0000012861</t>
  </si>
  <si>
    <t>2626CCF001</t>
  </si>
  <si>
    <t>0000011603</t>
  </si>
  <si>
    <t>2627CCF001</t>
  </si>
  <si>
    <t>0000012863</t>
  </si>
  <si>
    <t>2726CCF001</t>
  </si>
  <si>
    <t>0000011604</t>
  </si>
  <si>
    <t>2727CCF001</t>
  </si>
  <si>
    <t>0000012864</t>
  </si>
  <si>
    <t>2825WOA001</t>
  </si>
  <si>
    <t>0000011491</t>
  </si>
  <si>
    <t>2825WOD001</t>
  </si>
  <si>
    <t>0000011650</t>
  </si>
  <si>
    <t>2825WOY001</t>
  </si>
  <si>
    <t>0000011401</t>
  </si>
  <si>
    <t>2826CCF001</t>
  </si>
  <si>
    <t>0000011605</t>
  </si>
  <si>
    <t>2826CCM001</t>
  </si>
  <si>
    <t>0000011642</t>
  </si>
  <si>
    <t>2826CCP001</t>
  </si>
  <si>
    <t>0000011555</t>
  </si>
  <si>
    <t>Child Care DFPS Families</t>
  </si>
  <si>
    <t>2826CCQ001</t>
  </si>
  <si>
    <t>0000011677</t>
  </si>
  <si>
    <t>2826CQF001</t>
  </si>
  <si>
    <t>0000011707</t>
  </si>
  <si>
    <t>2826TAF001</t>
  </si>
  <si>
    <t>0000011915</t>
  </si>
  <si>
    <t>2826WOA001</t>
  </si>
  <si>
    <t>0000012738</t>
  </si>
  <si>
    <t>2826WOD001</t>
  </si>
  <si>
    <t>0000012795</t>
  </si>
  <si>
    <t>2826WOY001</t>
  </si>
  <si>
    <t>0000012826</t>
  </si>
  <si>
    <t>2827CCF001</t>
  </si>
  <si>
    <t>0000012865</t>
  </si>
  <si>
    <t>2827CCP001</t>
  </si>
  <si>
    <t>0000012954</t>
  </si>
  <si>
    <t>2924PER002</t>
  </si>
  <si>
    <t>0000008553</t>
  </si>
  <si>
    <t>OFFICE OF THE ATTORNEY GENERAL</t>
  </si>
  <si>
    <t>2925PER001</t>
  </si>
  <si>
    <t>0000009993</t>
  </si>
  <si>
    <t>2926INT001</t>
  </si>
  <si>
    <t>0000011678</t>
  </si>
  <si>
    <t>2926INT002</t>
  </si>
  <si>
    <t>0000011709</t>
  </si>
  <si>
    <t>2926INT003</t>
  </si>
  <si>
    <t>0000011715</t>
  </si>
  <si>
    <t>3123CCA003</t>
  </si>
  <si>
    <t>0000007940</t>
  </si>
  <si>
    <t>3125ADM047</t>
  </si>
  <si>
    <t>0000011970</t>
  </si>
  <si>
    <t>3126ADM014</t>
  </si>
  <si>
    <t>0000011515</t>
  </si>
  <si>
    <t>3126ADM029</t>
  </si>
  <si>
    <t>0000012262</t>
  </si>
  <si>
    <t>TEXAS COMPTROLLER OF PUBLIC ACCOUNTS</t>
  </si>
  <si>
    <t>3126ITC020</t>
  </si>
  <si>
    <t>0000012306</t>
  </si>
  <si>
    <t>Apprenticeship</t>
  </si>
  <si>
    <t>FY26 Annual Interagency Contracts Exceeding $10,000,000.00</t>
  </si>
  <si>
    <t>Strategy Code</t>
  </si>
  <si>
    <t>89U102</t>
  </si>
  <si>
    <t>FY26 Annual Interlocal Contracts Exceeding $10,000,000.00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</si>
</sst>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6" x14ac:knownFonts="1">
    <font>
      <sz val="11"/>
      <name val="Aptos Narrow"/>
    </font>
    <font>
      <sz val="11"/>
      <name val="Verdana"/>
      <family val="2"/>
    </font>
    <font>
      <b/>
      <sz val="11"/>
      <name val="Verdana"/>
      <family val="2"/>
    </font>
    <font>
      <sz val="11"/>
      <name val="Aptos Narrow"/>
    </font>
    <font>
      <b/>
      <sz val="14"/>
      <name val="Verdana"/>
      <family val="2"/>
    </font>
    <font>
      <sz val="8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43" fontId="1" fillId="0" borderId="0" xfId="1" applyFont="1" applyFill="1"/>
    <xf numFmtId="164" fontId="1" fillId="0" borderId="0" xfId="1" applyNumberFormat="1" applyFont="1" applyFill="1" applyBorder="1"/>
    <xf numFmtId="164" fontId="1" fillId="0" borderId="0" xfId="1" applyNumberFormat="1" applyFont="1" applyFill="1"/>
    <xf numFmtId="0" fontId="2" fillId="0" borderId="0" xfId="0" applyFont="1" applyFill="1"/>
    <xf numFmtId="164" fontId="2" fillId="0" borderId="0" xfId="1" applyNumberFormat="1" applyFont="1" applyFill="1"/>
    <xf numFmtId="0" fontId="4" fillId="0" borderId="0" xfId="0" applyFont="1" applyFill="1" applyAlignment="1">
      <alignment horizontal="left" vertical="center" indent="1"/>
    </xf>
    <xf numFmtId="0" fontId="1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left" vertical="center" indent="1"/>
    </xf>
    <xf numFmtId="164" fontId="2" fillId="0" borderId="0" xfId="1" applyNumberFormat="1" applyFont="1" applyFill="1" applyAlignment="1">
      <alignment horizontal="left" vertical="center" indent="1"/>
    </xf>
    <xf numFmtId="0" fontId="1" fillId="0" borderId="0" xfId="0" applyFont="1" applyFill="1" applyAlignment="1">
      <alignment horizontal="left" vertical="center" indent="1"/>
    </xf>
    <xf numFmtId="43" fontId="1" fillId="0" borderId="0" xfId="1" applyFont="1" applyFill="1" applyAlignment="1">
      <alignment horizontal="left" indent="1"/>
    </xf>
    <xf numFmtId="164" fontId="1" fillId="0" borderId="0" xfId="1" applyNumberFormat="1" applyFont="1" applyFill="1" applyBorder="1" applyAlignment="1">
      <alignment horizontal="left" indent="1"/>
    </xf>
    <xf numFmtId="164" fontId="1" fillId="0" borderId="0" xfId="0" applyNumberFormat="1" applyFont="1" applyFill="1" applyAlignment="1">
      <alignment horizontal="left" indent="1"/>
    </xf>
    <xf numFmtId="0" fontId="2" fillId="0" borderId="0" xfId="0" applyFont="1" applyFill="1" applyAlignment="1">
      <alignment horizontal="left" indent="1"/>
    </xf>
    <xf numFmtId="164" fontId="2" fillId="0" borderId="0" xfId="1" applyNumberFormat="1" applyFont="1" applyFill="1" applyAlignment="1">
      <alignment horizontal="left" indent="1"/>
    </xf>
    <xf numFmtId="164" fontId="1" fillId="0" borderId="0" xfId="1" applyNumberFormat="1" applyFont="1" applyFill="1" applyAlignment="1">
      <alignment horizontal="left" indent="1"/>
    </xf>
    <xf numFmtId="164" fontId="1" fillId="0" borderId="0" xfId="0" applyNumberFormat="1" applyFont="1" applyFill="1"/>
    <xf numFmtId="49" fontId="2" fillId="0" borderId="0" xfId="0" applyNumberFormat="1" applyFont="1" applyFill="1" applyAlignment="1">
      <alignment vertical="center"/>
    </xf>
    <xf numFmtId="49" fontId="1" fillId="0" borderId="0" xfId="0" applyNumberFormat="1" applyFont="1" applyFill="1"/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left" vertical="center" indent="1"/>
    </xf>
    <xf numFmtId="49" fontId="1" fillId="0" borderId="0" xfId="0" applyNumberFormat="1" applyFont="1" applyFill="1" applyAlignment="1">
      <alignment horizontal="left" indent="1"/>
    </xf>
    <xf numFmtId="49" fontId="2" fillId="0" borderId="0" xfId="0" applyNumberFormat="1" applyFont="1" applyFill="1" applyAlignment="1">
      <alignment horizontal="left" indent="1"/>
    </xf>
  </cellXfs>
  <cellStyles count="2">
    <cellStyle name="Comma" xfId="1" builtinId="3"/>
    <cellStyle name="Normal" xfId="0" builtinId="0"/>
  </cellStyles>
  <dxfs count="6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numFmt numFmtId="30" formatCode="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</dxf>
    <dxf>
      <fill>
        <patternFill patternType="solid">
          <fgColor rgb="FFFFFF00"/>
          <bgColor rgb="FF00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0" indent="1" justifyLastLine="0" shrinkToFit="0" readingOrder="0"/>
    </dxf>
    <dxf>
      <fill>
        <patternFill patternType="none">
          <fgColor indexed="64"/>
          <bgColor auto="1"/>
        </patternFill>
      </fill>
      <alignment horizontal="left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wrapText="0" indent="1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solid">
          <fgColor rgb="FFFFFF00"/>
          <bgColor rgb="FF00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C1BCB4-8D93-4207-AC2D-E3A088AC2E2B}" name="Table1" displayName="Table1" ref="A2:L50" totalsRowCount="1" headerRowDxfId="49" dataDxfId="47" totalsRowDxfId="48">
  <autoFilter ref="A2:L49" xr:uid="{FEC1BCB4-8D93-4207-AC2D-E3A088AC2E2B}"/>
  <sortState xmlns:xlrd2="http://schemas.microsoft.com/office/spreadsheetml/2017/richdata2" ref="A3:L49">
    <sortCondition sortBy="cellColor" ref="A2:A49" dxfId="60"/>
  </sortState>
  <tableColumns count="12">
    <tableColumn id="1" xr3:uid="{60B5D9E2-C6F5-408E-ABCF-1BD469BF346A}" name="TWC Contract ID" totalsRowLabel="Total" dataDxfId="58" totalsRowDxfId="19"/>
    <tableColumn id="2" xr3:uid="{2A72AC30-228D-47EE-BF6E-5370FB3B2020}" name="Contract ID" dataDxfId="57" totalsRowDxfId="18"/>
    <tableColumn id="3" xr3:uid="{52D496BC-B8C5-4A09-834C-953CEAB5D104}" name="Supplier ID" dataDxfId="56" totalsRowDxfId="17"/>
    <tableColumn id="4" xr3:uid="{08697EAC-79FE-4C87-A0D3-1D41D1C95F28}" name="Supplier" dataDxfId="55" totalsRowDxfId="16"/>
    <tableColumn id="5" xr3:uid="{F70F85BB-CACF-48C2-AB54-BDBAF6792227}" name="Max Contract Value" dataDxfId="54" totalsRowDxfId="15"/>
    <tableColumn id="6" xr3:uid="{66D89FC5-2FE5-4763-B5AC-8EE398B03F29}" name="Amount" totalsRowFunction="sum" dataDxfId="7" totalsRowDxfId="9" dataCellStyle="Comma"/>
    <tableColumn id="7" xr3:uid="{F6F82CDA-82B2-4B5E-88F3-2C5FFA07180F}" name="Strategy Code" dataDxfId="5" totalsRowDxfId="4"/>
    <tableColumn id="8" xr3:uid="{16C81548-FA56-4056-B5F5-B63F397AADAE}" name="Strategy Descr" dataDxfId="6" totalsRowDxfId="14"/>
    <tableColumn id="9" xr3:uid="{92DD9FA5-DC9A-474A-AA2F-74BF36FA629A}" name="Fund Code" dataDxfId="53" totalsRowDxfId="13"/>
    <tableColumn id="10" xr3:uid="{874072B3-5DCC-4E27-ABC4-C20D52F3F371}" name="MOF" dataDxfId="52" totalsRowDxfId="12"/>
    <tableColumn id="11" xr3:uid="{870073CD-BC1A-4C89-9AD4-B6E19DB1E06F}" name="LBB Obj Code" dataDxfId="51" totalsRowDxfId="11"/>
    <tableColumn id="12" xr3:uid="{D1D8C78E-488A-4D1F-9FA1-75001A18D020}" name="LBB Object" dataDxfId="50" totalsRowDxfId="10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1F516D-63E7-40AC-A0DD-7E9A11CB503B}" name="Table13" displayName="Table13" ref="A2:L144" totalsRowCount="1" headerRowDxfId="35" dataDxfId="33" totalsRowDxfId="34">
  <autoFilter ref="A2:L143" xr:uid="{FEC1BCB4-8D93-4207-AC2D-E3A088AC2E2B}"/>
  <sortState xmlns:xlrd2="http://schemas.microsoft.com/office/spreadsheetml/2017/richdata2" ref="A3:L143">
    <sortCondition sortBy="cellColor" ref="D2:D143" dxfId="65"/>
  </sortState>
  <tableColumns count="12">
    <tableColumn id="1" xr3:uid="{821C0151-A438-4018-BEF2-3F1DD9795A04}" name="TWC Contract ID" totalsRowLabel="Total" dataDxfId="44" totalsRowDxfId="32"/>
    <tableColumn id="2" xr3:uid="{F635CEDF-2840-46AC-95EA-140BB9DA391D}" name="Contract ID" dataDxfId="43" totalsRowDxfId="31"/>
    <tableColumn id="3" xr3:uid="{4459B3E6-7BE3-4F26-8618-1EC170203DCF}" name="Supplier ID" dataDxfId="42" totalsRowDxfId="30"/>
    <tableColumn id="4" xr3:uid="{9AB5922D-B046-4938-B7EA-8781B421CB6D}" name="Supplier" dataDxfId="41" totalsRowDxfId="29"/>
    <tableColumn id="5" xr3:uid="{38572D60-A0CC-48B7-8A8E-2B3CCCA8C137}" name="Max Contract Value" dataDxfId="40" totalsRowDxfId="28"/>
    <tableColumn id="6" xr3:uid="{1EE5C94A-7563-4CFD-95B6-C5C19EAFA9EE}" name="Amount" totalsRowFunction="sum" dataDxfId="3" totalsRowDxfId="27" dataCellStyle="Comma"/>
    <tableColumn id="7" xr3:uid="{4E3BA316-8CA8-4694-AED5-E83EA02723DC}" name="Strategy Code" dataDxfId="1" totalsRowDxfId="0"/>
    <tableColumn id="8" xr3:uid="{65B69815-BF75-4A1C-87E1-96323955D499}" name="Strategy Descr" dataDxfId="2" totalsRowDxfId="26"/>
    <tableColumn id="9" xr3:uid="{5EE237AE-D57C-486C-85CF-5B85F366D6B8}" name="Fund Code" dataDxfId="39" totalsRowDxfId="25"/>
    <tableColumn id="10" xr3:uid="{9DD781DD-5077-467C-9BD6-DFE18508D19A}" name="MOF" dataDxfId="38" totalsRowDxfId="24"/>
    <tableColumn id="11" xr3:uid="{5A891003-6CA8-4F19-8C90-5A53980EB35E}" name="LBB Obj Code" dataDxfId="37" totalsRowDxfId="23"/>
    <tableColumn id="12" xr3:uid="{AD0B919E-469D-466D-9BB3-69A2D1C7A53A}" name="LBB Object" dataDxfId="36" totalsRowDxfId="22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4"/>
  <sheetViews>
    <sheetView tabSelected="1" zoomScale="90" zoomScaleNormal="90" workbookViewId="0">
      <selection sqref="A1:L1"/>
    </sheetView>
  </sheetViews>
  <sheetFormatPr defaultColWidth="8.88671875" defaultRowHeight="14.4" x14ac:dyDescent="0.25"/>
  <cols>
    <col min="1" max="1" width="21.5546875" style="2" customWidth="1"/>
    <col min="2" max="2" width="15.88671875" style="2" customWidth="1"/>
    <col min="3" max="3" width="15.6640625" style="2" customWidth="1"/>
    <col min="4" max="4" width="60" style="2" customWidth="1"/>
    <col min="5" max="5" width="24.6640625" style="2" customWidth="1"/>
    <col min="6" max="6" width="25.6640625" style="8" bestFit="1" customWidth="1"/>
    <col min="7" max="7" width="19.33203125" style="24" bestFit="1" customWidth="1"/>
    <col min="8" max="8" width="34.33203125" style="2" bestFit="1" customWidth="1"/>
    <col min="9" max="9" width="14.6640625" style="2" customWidth="1"/>
    <col min="10" max="10" width="34.33203125" style="2" bestFit="1" customWidth="1"/>
    <col min="11" max="11" width="18" style="2" customWidth="1"/>
    <col min="12" max="12" width="32.33203125" style="2" bestFit="1" customWidth="1"/>
    <col min="13" max="16384" width="8.88671875" style="2"/>
  </cols>
  <sheetData>
    <row r="1" spans="1:12" ht="39.6" customHeight="1" x14ac:dyDescent="0.25">
      <c r="A1" s="1" t="s">
        <v>275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5" customForma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23" t="s">
        <v>276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</row>
    <row r="3" spans="1:12" x14ac:dyDescent="0.25">
      <c r="A3" s="2" t="s">
        <v>74</v>
      </c>
      <c r="B3" s="2" t="s">
        <v>75</v>
      </c>
      <c r="C3" s="2">
        <v>3752752752</v>
      </c>
      <c r="D3" s="2" t="s">
        <v>76</v>
      </c>
      <c r="E3" s="6">
        <v>0</v>
      </c>
      <c r="F3" s="7">
        <v>7999610.9299999997</v>
      </c>
      <c r="G3" s="24">
        <v>871201</v>
      </c>
      <c r="H3" s="2" t="s">
        <v>77</v>
      </c>
      <c r="I3" s="2" t="s">
        <v>15</v>
      </c>
      <c r="J3" s="2" t="s">
        <v>16</v>
      </c>
      <c r="K3" s="2" t="s">
        <v>13</v>
      </c>
      <c r="L3" s="2" t="s">
        <v>14</v>
      </c>
    </row>
    <row r="4" spans="1:12" x14ac:dyDescent="0.25">
      <c r="A4" s="2" t="s">
        <v>252</v>
      </c>
      <c r="B4" s="2" t="s">
        <v>253</v>
      </c>
      <c r="C4" s="2">
        <v>3302302302</v>
      </c>
      <c r="D4" s="2" t="s">
        <v>254</v>
      </c>
      <c r="E4" s="6">
        <v>10000000</v>
      </c>
      <c r="F4" s="7"/>
    </row>
    <row r="5" spans="1:12" x14ac:dyDescent="0.25">
      <c r="A5" s="2" t="s">
        <v>82</v>
      </c>
      <c r="B5" s="2" t="s">
        <v>83</v>
      </c>
      <c r="C5" s="2">
        <v>3744744744</v>
      </c>
      <c r="D5" s="2" t="s">
        <v>84</v>
      </c>
      <c r="E5" s="6">
        <v>14700000</v>
      </c>
      <c r="F5" s="7">
        <v>5733595.1500000004</v>
      </c>
      <c r="G5" s="24">
        <v>891302</v>
      </c>
      <c r="H5" s="2" t="s">
        <v>61</v>
      </c>
      <c r="I5" s="2" t="s">
        <v>15</v>
      </c>
      <c r="J5" s="2" t="s">
        <v>16</v>
      </c>
      <c r="K5" s="2" t="s">
        <v>13</v>
      </c>
      <c r="L5" s="2" t="s">
        <v>14</v>
      </c>
    </row>
    <row r="6" spans="1:12" x14ac:dyDescent="0.25">
      <c r="A6" s="2" t="s">
        <v>85</v>
      </c>
      <c r="B6" s="2" t="s">
        <v>86</v>
      </c>
      <c r="C6" s="2">
        <v>3744744744</v>
      </c>
      <c r="D6" s="2" t="s">
        <v>84</v>
      </c>
      <c r="E6" s="6">
        <v>16500000</v>
      </c>
      <c r="F6" s="7">
        <v>5865706.5899999999</v>
      </c>
      <c r="G6" s="24">
        <v>891302</v>
      </c>
      <c r="H6" s="2" t="s">
        <v>61</v>
      </c>
      <c r="I6" s="2" t="s">
        <v>15</v>
      </c>
      <c r="J6" s="2" t="s">
        <v>16</v>
      </c>
      <c r="K6" s="2" t="s">
        <v>13</v>
      </c>
      <c r="L6" s="2" t="s">
        <v>14</v>
      </c>
    </row>
    <row r="7" spans="1:12" x14ac:dyDescent="0.25">
      <c r="A7" s="2" t="s">
        <v>255</v>
      </c>
      <c r="B7" s="2" t="s">
        <v>256</v>
      </c>
      <c r="C7" s="2">
        <v>3530530530</v>
      </c>
      <c r="D7" s="2" t="s">
        <v>80</v>
      </c>
      <c r="E7" s="6">
        <v>123855427</v>
      </c>
      <c r="F7" s="7"/>
    </row>
    <row r="8" spans="1:12" x14ac:dyDescent="0.25">
      <c r="A8" s="2" t="s">
        <v>257</v>
      </c>
      <c r="B8" s="2" t="s">
        <v>258</v>
      </c>
      <c r="C8" s="2">
        <v>3530530530</v>
      </c>
      <c r="D8" s="2" t="s">
        <v>80</v>
      </c>
      <c r="E8" s="6">
        <v>49547701</v>
      </c>
      <c r="F8" s="7">
        <v>41347865.280000001</v>
      </c>
      <c r="G8" s="24" t="s">
        <v>277</v>
      </c>
      <c r="H8" s="2" t="s">
        <v>81</v>
      </c>
      <c r="I8" s="2" t="s">
        <v>15</v>
      </c>
      <c r="J8" s="2" t="s">
        <v>16</v>
      </c>
      <c r="K8" s="2" t="s">
        <v>13</v>
      </c>
      <c r="L8" s="2" t="s">
        <v>14</v>
      </c>
    </row>
    <row r="9" spans="1:12" x14ac:dyDescent="0.25">
      <c r="A9" s="2" t="s">
        <v>259</v>
      </c>
      <c r="B9" s="2" t="s">
        <v>260</v>
      </c>
      <c r="C9" s="2">
        <v>3701701701</v>
      </c>
      <c r="D9" s="2" t="s">
        <v>79</v>
      </c>
      <c r="E9" s="6">
        <v>11700000</v>
      </c>
      <c r="F9" s="7">
        <v>9400661.0399999991</v>
      </c>
      <c r="G9" s="24">
        <v>891302</v>
      </c>
      <c r="H9" s="2" t="s">
        <v>61</v>
      </c>
      <c r="I9" s="2" t="s">
        <v>15</v>
      </c>
      <c r="J9" s="2" t="s">
        <v>16</v>
      </c>
      <c r="K9" s="2" t="s">
        <v>13</v>
      </c>
      <c r="L9" s="2" t="s">
        <v>14</v>
      </c>
    </row>
    <row r="10" spans="1:12" x14ac:dyDescent="0.25">
      <c r="A10" s="2" t="s">
        <v>261</v>
      </c>
      <c r="B10" s="2" t="s">
        <v>262</v>
      </c>
      <c r="C10" s="2">
        <v>3529529529</v>
      </c>
      <c r="D10" s="2" t="s">
        <v>78</v>
      </c>
      <c r="E10" s="6">
        <v>28527294</v>
      </c>
      <c r="F10" s="7">
        <v>26078533.07</v>
      </c>
      <c r="G10" s="24" t="s">
        <v>277</v>
      </c>
      <c r="H10" s="2" t="s">
        <v>81</v>
      </c>
      <c r="I10" s="2" t="s">
        <v>15</v>
      </c>
      <c r="J10" s="2" t="s">
        <v>16</v>
      </c>
      <c r="K10" s="2" t="s">
        <v>13</v>
      </c>
      <c r="L10" s="2" t="s">
        <v>14</v>
      </c>
    </row>
    <row r="11" spans="1:12" x14ac:dyDescent="0.25">
      <c r="A11" s="2" t="s">
        <v>263</v>
      </c>
      <c r="B11" s="2" t="s">
        <v>264</v>
      </c>
      <c r="C11" s="2">
        <v>3744744744</v>
      </c>
      <c r="D11" s="2" t="s">
        <v>84</v>
      </c>
      <c r="E11" s="6">
        <v>55426228</v>
      </c>
      <c r="F11" s="7">
        <v>248743.64</v>
      </c>
      <c r="G11" s="24">
        <v>871402</v>
      </c>
      <c r="H11" s="2" t="s">
        <v>32</v>
      </c>
      <c r="I11" s="2" t="s">
        <v>15</v>
      </c>
      <c r="J11" s="2" t="s">
        <v>16</v>
      </c>
      <c r="K11" s="2" t="s">
        <v>96</v>
      </c>
      <c r="L11" s="2" t="s">
        <v>97</v>
      </c>
    </row>
    <row r="12" spans="1:12" x14ac:dyDescent="0.25">
      <c r="A12" s="2" t="s">
        <v>263</v>
      </c>
      <c r="B12" s="2" t="s">
        <v>264</v>
      </c>
      <c r="C12" s="2">
        <v>3744744744</v>
      </c>
      <c r="D12" s="2" t="s">
        <v>84</v>
      </c>
      <c r="E12" s="6">
        <v>55426228</v>
      </c>
      <c r="F12" s="7">
        <v>30235082.419999901</v>
      </c>
      <c r="G12" s="24">
        <v>891302</v>
      </c>
      <c r="H12" s="2" t="s">
        <v>61</v>
      </c>
      <c r="I12" s="2" t="s">
        <v>15</v>
      </c>
      <c r="J12" s="2" t="s">
        <v>16</v>
      </c>
      <c r="K12" s="2" t="s">
        <v>96</v>
      </c>
      <c r="L12" s="2" t="s">
        <v>97</v>
      </c>
    </row>
    <row r="13" spans="1:12" x14ac:dyDescent="0.25">
      <c r="A13" s="2" t="s">
        <v>93</v>
      </c>
      <c r="B13" s="2" t="s">
        <v>94</v>
      </c>
      <c r="C13" s="2">
        <v>3555555555</v>
      </c>
      <c r="D13" s="2" t="s">
        <v>95</v>
      </c>
      <c r="E13" s="6">
        <v>16000000</v>
      </c>
      <c r="F13" s="7">
        <v>7686213.1500000004</v>
      </c>
      <c r="G13" s="24">
        <v>891302</v>
      </c>
      <c r="H13" s="2" t="s">
        <v>61</v>
      </c>
      <c r="I13" s="2" t="s">
        <v>15</v>
      </c>
      <c r="J13" s="2" t="s">
        <v>16</v>
      </c>
      <c r="K13" s="2" t="s">
        <v>96</v>
      </c>
      <c r="L13" s="2" t="s">
        <v>97</v>
      </c>
    </row>
    <row r="14" spans="1:12" x14ac:dyDescent="0.25">
      <c r="A14" s="2" t="s">
        <v>98</v>
      </c>
      <c r="B14" s="2" t="s">
        <v>99</v>
      </c>
      <c r="C14" s="2">
        <v>3313313313</v>
      </c>
      <c r="D14" s="2" t="s">
        <v>100</v>
      </c>
      <c r="E14" s="6">
        <v>88513190.400000006</v>
      </c>
      <c r="F14" s="7">
        <v>18821.28</v>
      </c>
      <c r="G14" s="24">
        <v>882202</v>
      </c>
      <c r="H14" s="2" t="s">
        <v>101</v>
      </c>
      <c r="I14" s="2" t="s">
        <v>15</v>
      </c>
      <c r="J14" s="2" t="s">
        <v>16</v>
      </c>
      <c r="K14" s="2" t="s">
        <v>102</v>
      </c>
      <c r="L14" s="2" t="s">
        <v>103</v>
      </c>
    </row>
    <row r="15" spans="1:12" x14ac:dyDescent="0.25">
      <c r="A15" s="2" t="s">
        <v>98</v>
      </c>
      <c r="B15" s="2" t="s">
        <v>99</v>
      </c>
      <c r="C15" s="2">
        <v>3313313313</v>
      </c>
      <c r="D15" s="2" t="s">
        <v>100</v>
      </c>
      <c r="E15" s="6">
        <v>88513190.400000006</v>
      </c>
      <c r="F15" s="7">
        <v>15332.01</v>
      </c>
      <c r="G15" s="24">
        <v>882306</v>
      </c>
      <c r="H15" s="2" t="s">
        <v>104</v>
      </c>
      <c r="I15" s="2" t="s">
        <v>105</v>
      </c>
      <c r="J15" s="2" t="s">
        <v>106</v>
      </c>
      <c r="K15" s="2" t="s">
        <v>102</v>
      </c>
      <c r="L15" s="2" t="s">
        <v>103</v>
      </c>
    </row>
    <row r="16" spans="1:12" x14ac:dyDescent="0.25">
      <c r="A16" s="2" t="s">
        <v>98</v>
      </c>
      <c r="B16" s="2" t="s">
        <v>99</v>
      </c>
      <c r="C16" s="2">
        <v>3313313313</v>
      </c>
      <c r="D16" s="2" t="s">
        <v>100</v>
      </c>
      <c r="E16" s="6">
        <v>88513190.400000006</v>
      </c>
      <c r="F16" s="7">
        <v>7505355.2199999997</v>
      </c>
      <c r="G16" s="24">
        <v>882302</v>
      </c>
      <c r="H16" s="2" t="s">
        <v>107</v>
      </c>
      <c r="I16" s="2" t="s">
        <v>15</v>
      </c>
      <c r="J16" s="2" t="s">
        <v>16</v>
      </c>
      <c r="K16" s="2" t="s">
        <v>102</v>
      </c>
      <c r="L16" s="2" t="s">
        <v>103</v>
      </c>
    </row>
    <row r="17" spans="1:12" x14ac:dyDescent="0.25">
      <c r="A17" s="2" t="s">
        <v>98</v>
      </c>
      <c r="B17" s="2" t="s">
        <v>99</v>
      </c>
      <c r="C17" s="2">
        <v>3313313313</v>
      </c>
      <c r="D17" s="2" t="s">
        <v>100</v>
      </c>
      <c r="E17" s="6">
        <v>88513190.400000006</v>
      </c>
      <c r="F17" s="7">
        <v>34632.699999999903</v>
      </c>
      <c r="G17" s="24">
        <v>882501</v>
      </c>
      <c r="H17" s="2" t="s">
        <v>108</v>
      </c>
      <c r="I17" s="2" t="s">
        <v>109</v>
      </c>
      <c r="J17" s="2" t="s">
        <v>110</v>
      </c>
      <c r="K17" s="2" t="s">
        <v>102</v>
      </c>
      <c r="L17" s="2" t="s">
        <v>103</v>
      </c>
    </row>
    <row r="18" spans="1:12" x14ac:dyDescent="0.25">
      <c r="A18" s="2" t="s">
        <v>98</v>
      </c>
      <c r="B18" s="2" t="s">
        <v>99</v>
      </c>
      <c r="C18" s="2">
        <v>3313313313</v>
      </c>
      <c r="D18" s="2" t="s">
        <v>100</v>
      </c>
      <c r="E18" s="6">
        <v>88513190.400000006</v>
      </c>
      <c r="F18" s="7">
        <v>6890.41</v>
      </c>
      <c r="G18" s="24">
        <v>882501</v>
      </c>
      <c r="H18" s="2" t="s">
        <v>108</v>
      </c>
      <c r="I18" s="2" t="s">
        <v>15</v>
      </c>
      <c r="J18" s="2" t="s">
        <v>16</v>
      </c>
      <c r="K18" s="2" t="s">
        <v>102</v>
      </c>
      <c r="L18" s="2" t="s">
        <v>103</v>
      </c>
    </row>
    <row r="19" spans="1:12" x14ac:dyDescent="0.25">
      <c r="A19" s="2" t="s">
        <v>98</v>
      </c>
      <c r="B19" s="2" t="s">
        <v>99</v>
      </c>
      <c r="C19" s="2">
        <v>3313313313</v>
      </c>
      <c r="D19" s="2" t="s">
        <v>100</v>
      </c>
      <c r="E19" s="6">
        <v>88513190.400000006</v>
      </c>
      <c r="F19" s="7">
        <v>127638.54</v>
      </c>
      <c r="G19" s="24">
        <v>882308</v>
      </c>
      <c r="H19" s="2" t="s">
        <v>111</v>
      </c>
      <c r="I19" s="2" t="s">
        <v>15</v>
      </c>
      <c r="J19" s="2" t="s">
        <v>16</v>
      </c>
      <c r="K19" s="2" t="s">
        <v>102</v>
      </c>
      <c r="L19" s="2" t="s">
        <v>103</v>
      </c>
    </row>
    <row r="20" spans="1:12" x14ac:dyDescent="0.25">
      <c r="A20" s="2" t="s">
        <v>98</v>
      </c>
      <c r="B20" s="2" t="s">
        <v>99</v>
      </c>
      <c r="C20" s="2">
        <v>3313313313</v>
      </c>
      <c r="D20" s="2" t="s">
        <v>100</v>
      </c>
      <c r="E20" s="6">
        <v>88513190.400000006</v>
      </c>
      <c r="F20" s="7">
        <v>583668.72</v>
      </c>
      <c r="G20" s="24">
        <v>882305</v>
      </c>
      <c r="H20" s="2" t="s">
        <v>112</v>
      </c>
      <c r="I20" s="2" t="s">
        <v>113</v>
      </c>
      <c r="J20" s="2" t="s">
        <v>114</v>
      </c>
      <c r="K20" s="2" t="s">
        <v>102</v>
      </c>
      <c r="L20" s="2" t="s">
        <v>103</v>
      </c>
    </row>
    <row r="21" spans="1:12" x14ac:dyDescent="0.25">
      <c r="A21" s="2" t="s">
        <v>98</v>
      </c>
      <c r="B21" s="2" t="s">
        <v>99</v>
      </c>
      <c r="C21" s="2">
        <v>3313313313</v>
      </c>
      <c r="D21" s="2" t="s">
        <v>100</v>
      </c>
      <c r="E21" s="6">
        <v>88513190.400000006</v>
      </c>
      <c r="F21" s="7">
        <v>347361.06</v>
      </c>
      <c r="G21" s="24">
        <v>882303</v>
      </c>
      <c r="H21" s="2" t="s">
        <v>115</v>
      </c>
      <c r="I21" s="2" t="s">
        <v>15</v>
      </c>
      <c r="J21" s="2" t="s">
        <v>16</v>
      </c>
      <c r="K21" s="2" t="s">
        <v>102</v>
      </c>
      <c r="L21" s="2" t="s">
        <v>103</v>
      </c>
    </row>
    <row r="22" spans="1:12" x14ac:dyDescent="0.25">
      <c r="A22" s="2" t="s">
        <v>98</v>
      </c>
      <c r="B22" s="2" t="s">
        <v>99</v>
      </c>
      <c r="C22" s="2">
        <v>3313313313</v>
      </c>
      <c r="D22" s="2" t="s">
        <v>100</v>
      </c>
      <c r="E22" s="6">
        <v>88513190.400000006</v>
      </c>
      <c r="F22" s="7">
        <v>939083.8</v>
      </c>
      <c r="G22" s="24">
        <v>882101</v>
      </c>
      <c r="H22" s="2" t="s">
        <v>116</v>
      </c>
      <c r="I22" s="2" t="s">
        <v>109</v>
      </c>
      <c r="J22" s="2" t="s">
        <v>110</v>
      </c>
      <c r="K22" s="2" t="s">
        <v>102</v>
      </c>
      <c r="L22" s="2" t="s">
        <v>103</v>
      </c>
    </row>
    <row r="23" spans="1:12" x14ac:dyDescent="0.25">
      <c r="A23" s="2" t="s">
        <v>98</v>
      </c>
      <c r="B23" s="2" t="s">
        <v>99</v>
      </c>
      <c r="C23" s="2">
        <v>3313313313</v>
      </c>
      <c r="D23" s="2" t="s">
        <v>100</v>
      </c>
      <c r="E23" s="6">
        <v>88513190.400000006</v>
      </c>
      <c r="F23" s="7">
        <v>342546.68</v>
      </c>
      <c r="G23" s="24">
        <v>882301</v>
      </c>
      <c r="H23" s="2" t="s">
        <v>64</v>
      </c>
      <c r="I23" s="2" t="s">
        <v>119</v>
      </c>
      <c r="J23" s="2" t="s">
        <v>120</v>
      </c>
      <c r="K23" s="2" t="s">
        <v>102</v>
      </c>
      <c r="L23" s="2" t="s">
        <v>103</v>
      </c>
    </row>
    <row r="24" spans="1:12" x14ac:dyDescent="0.25">
      <c r="A24" s="2" t="s">
        <v>98</v>
      </c>
      <c r="B24" s="2" t="s">
        <v>99</v>
      </c>
      <c r="C24" s="2">
        <v>3313313313</v>
      </c>
      <c r="D24" s="2" t="s">
        <v>100</v>
      </c>
      <c r="E24" s="6">
        <v>88513190.400000006</v>
      </c>
      <c r="F24" s="7">
        <v>15886105.550000001</v>
      </c>
      <c r="G24" s="24">
        <v>882301</v>
      </c>
      <c r="H24" s="2" t="s">
        <v>64</v>
      </c>
      <c r="I24" s="2" t="s">
        <v>15</v>
      </c>
      <c r="J24" s="2" t="s">
        <v>16</v>
      </c>
      <c r="K24" s="2" t="s">
        <v>102</v>
      </c>
      <c r="L24" s="2" t="s">
        <v>103</v>
      </c>
    </row>
    <row r="25" spans="1:12" x14ac:dyDescent="0.25">
      <c r="A25" s="2" t="s">
        <v>98</v>
      </c>
      <c r="B25" s="2" t="s">
        <v>99</v>
      </c>
      <c r="C25" s="2">
        <v>3313313313</v>
      </c>
      <c r="D25" s="2" t="s">
        <v>100</v>
      </c>
      <c r="E25" s="6">
        <v>88513190.400000006</v>
      </c>
      <c r="F25" s="7">
        <v>64337.349999999897</v>
      </c>
      <c r="G25" s="24">
        <v>882301</v>
      </c>
      <c r="H25" s="2" t="s">
        <v>64</v>
      </c>
      <c r="I25" s="2" t="s">
        <v>117</v>
      </c>
      <c r="J25" s="2" t="s">
        <v>118</v>
      </c>
      <c r="K25" s="2" t="s">
        <v>102</v>
      </c>
      <c r="L25" s="2" t="s">
        <v>103</v>
      </c>
    </row>
    <row r="26" spans="1:12" x14ac:dyDescent="0.25">
      <c r="A26" s="2" t="s">
        <v>98</v>
      </c>
      <c r="B26" s="2" t="s">
        <v>99</v>
      </c>
      <c r="C26" s="2">
        <v>3313313313</v>
      </c>
      <c r="D26" s="2" t="s">
        <v>100</v>
      </c>
      <c r="E26" s="6">
        <v>88513190.400000006</v>
      </c>
      <c r="F26" s="7">
        <v>9744.23</v>
      </c>
      <c r="G26" s="24">
        <v>882304</v>
      </c>
      <c r="H26" s="2" t="s">
        <v>121</v>
      </c>
      <c r="I26" s="2" t="s">
        <v>109</v>
      </c>
      <c r="J26" s="2" t="s">
        <v>110</v>
      </c>
      <c r="K26" s="2" t="s">
        <v>102</v>
      </c>
      <c r="L26" s="2" t="s">
        <v>103</v>
      </c>
    </row>
    <row r="27" spans="1:12" x14ac:dyDescent="0.25">
      <c r="A27" s="2" t="s">
        <v>98</v>
      </c>
      <c r="B27" s="2" t="s">
        <v>99</v>
      </c>
      <c r="C27" s="2">
        <v>3313313313</v>
      </c>
      <c r="D27" s="2" t="s">
        <v>100</v>
      </c>
      <c r="E27" s="6">
        <v>88513190.400000006</v>
      </c>
      <c r="F27" s="7">
        <v>47182964.149999999</v>
      </c>
      <c r="G27" s="24">
        <v>882401</v>
      </c>
      <c r="H27" s="2" t="s">
        <v>122</v>
      </c>
      <c r="I27" s="2" t="s">
        <v>15</v>
      </c>
      <c r="J27" s="2" t="s">
        <v>16</v>
      </c>
      <c r="K27" s="2" t="s">
        <v>102</v>
      </c>
      <c r="L27" s="2" t="s">
        <v>103</v>
      </c>
    </row>
    <row r="28" spans="1:12" x14ac:dyDescent="0.25">
      <c r="A28" s="2" t="s">
        <v>98</v>
      </c>
      <c r="B28" s="2" t="s">
        <v>99</v>
      </c>
      <c r="C28" s="2">
        <v>3313313313</v>
      </c>
      <c r="D28" s="2" t="s">
        <v>100</v>
      </c>
      <c r="E28" s="6">
        <v>88513190.400000006</v>
      </c>
      <c r="F28" s="7">
        <v>13796473.699999999</v>
      </c>
      <c r="G28" s="24">
        <v>871201</v>
      </c>
      <c r="H28" s="2" t="s">
        <v>77</v>
      </c>
      <c r="I28" s="2" t="s">
        <v>15</v>
      </c>
      <c r="J28" s="2" t="s">
        <v>16</v>
      </c>
      <c r="K28" s="2" t="s">
        <v>102</v>
      </c>
      <c r="L28" s="2" t="s">
        <v>103</v>
      </c>
    </row>
    <row r="29" spans="1:12" x14ac:dyDescent="0.25">
      <c r="A29" s="2" t="s">
        <v>98</v>
      </c>
      <c r="B29" s="2" t="s">
        <v>99</v>
      </c>
      <c r="C29" s="2">
        <v>3313313313</v>
      </c>
      <c r="D29" s="2" t="s">
        <v>100</v>
      </c>
      <c r="E29" s="6">
        <v>88513190.400000006</v>
      </c>
      <c r="F29" s="7">
        <v>564519.45999999903</v>
      </c>
      <c r="G29" s="24">
        <v>882307</v>
      </c>
      <c r="H29" s="2" t="s">
        <v>123</v>
      </c>
      <c r="I29" s="2" t="s">
        <v>15</v>
      </c>
      <c r="J29" s="2" t="s">
        <v>16</v>
      </c>
      <c r="K29" s="2" t="s">
        <v>102</v>
      </c>
      <c r="L29" s="2" t="s">
        <v>103</v>
      </c>
    </row>
    <row r="30" spans="1:12" x14ac:dyDescent="0.25">
      <c r="A30" s="2" t="s">
        <v>265</v>
      </c>
      <c r="B30" s="2" t="s">
        <v>266</v>
      </c>
      <c r="C30" s="2">
        <v>3529529529</v>
      </c>
      <c r="D30" s="2" t="s">
        <v>78</v>
      </c>
      <c r="E30" s="6">
        <v>68356978</v>
      </c>
      <c r="F30" s="7"/>
    </row>
    <row r="31" spans="1:12" x14ac:dyDescent="0.25">
      <c r="A31" s="2" t="s">
        <v>267</v>
      </c>
      <c r="B31" s="2" t="s">
        <v>268</v>
      </c>
      <c r="C31" s="2">
        <v>3529529529</v>
      </c>
      <c r="D31" s="2" t="s">
        <v>78</v>
      </c>
      <c r="E31" s="6">
        <v>51515250</v>
      </c>
      <c r="F31" s="7">
        <v>8585875</v>
      </c>
      <c r="G31" s="24">
        <v>871201</v>
      </c>
      <c r="H31" s="2" t="s">
        <v>77</v>
      </c>
      <c r="I31" s="2" t="s">
        <v>91</v>
      </c>
      <c r="J31" s="2" t="s">
        <v>92</v>
      </c>
      <c r="K31" s="2" t="s">
        <v>13</v>
      </c>
      <c r="L31" s="2" t="s">
        <v>14</v>
      </c>
    </row>
    <row r="32" spans="1:12" x14ac:dyDescent="0.25">
      <c r="A32" s="2" t="s">
        <v>269</v>
      </c>
      <c r="B32" s="2" t="s">
        <v>270</v>
      </c>
      <c r="C32" s="2">
        <v>3304304304</v>
      </c>
      <c r="D32" s="2" t="s">
        <v>271</v>
      </c>
      <c r="E32" s="6">
        <v>10000000</v>
      </c>
      <c r="F32" s="7"/>
    </row>
    <row r="33" spans="1:12" x14ac:dyDescent="0.25">
      <c r="A33" s="2" t="s">
        <v>272</v>
      </c>
      <c r="B33" s="2" t="s">
        <v>273</v>
      </c>
      <c r="C33" s="2">
        <v>3313313313</v>
      </c>
      <c r="D33" s="2" t="s">
        <v>100</v>
      </c>
      <c r="E33" s="6">
        <v>113769121.25</v>
      </c>
      <c r="F33" s="7">
        <v>687.37</v>
      </c>
      <c r="G33" s="24">
        <v>892102</v>
      </c>
      <c r="H33" s="2" t="s">
        <v>274</v>
      </c>
      <c r="I33" s="2" t="s">
        <v>109</v>
      </c>
      <c r="J33" s="2" t="s">
        <v>110</v>
      </c>
      <c r="K33" s="2" t="s">
        <v>102</v>
      </c>
      <c r="L33" s="2" t="s">
        <v>103</v>
      </c>
    </row>
    <row r="34" spans="1:12" x14ac:dyDescent="0.25">
      <c r="A34" s="2" t="s">
        <v>272</v>
      </c>
      <c r="B34" s="2" t="s">
        <v>273</v>
      </c>
      <c r="C34" s="2">
        <v>3313313313</v>
      </c>
      <c r="D34" s="2" t="s">
        <v>100</v>
      </c>
      <c r="E34" s="6">
        <v>113769121.25</v>
      </c>
      <c r="F34" s="7">
        <v>15172.779999999901</v>
      </c>
      <c r="G34" s="24">
        <v>882202</v>
      </c>
      <c r="H34" s="2" t="s">
        <v>101</v>
      </c>
      <c r="I34" s="2" t="s">
        <v>15</v>
      </c>
      <c r="J34" s="2" t="s">
        <v>16</v>
      </c>
      <c r="K34" s="2" t="s">
        <v>102</v>
      </c>
      <c r="L34" s="2" t="s">
        <v>103</v>
      </c>
    </row>
    <row r="35" spans="1:12" x14ac:dyDescent="0.25">
      <c r="A35" s="2" t="s">
        <v>272</v>
      </c>
      <c r="B35" s="2" t="s">
        <v>273</v>
      </c>
      <c r="C35" s="2">
        <v>3313313313</v>
      </c>
      <c r="D35" s="2" t="s">
        <v>100</v>
      </c>
      <c r="E35" s="6">
        <v>113769121.25</v>
      </c>
      <c r="F35" s="7">
        <v>11376.5999999999</v>
      </c>
      <c r="G35" s="24">
        <v>882306</v>
      </c>
      <c r="H35" s="2" t="s">
        <v>104</v>
      </c>
      <c r="I35" s="2" t="s">
        <v>105</v>
      </c>
      <c r="J35" s="2" t="s">
        <v>106</v>
      </c>
      <c r="K35" s="2" t="s">
        <v>102</v>
      </c>
      <c r="L35" s="2" t="s">
        <v>103</v>
      </c>
    </row>
    <row r="36" spans="1:12" x14ac:dyDescent="0.25">
      <c r="A36" s="2" t="s">
        <v>272</v>
      </c>
      <c r="B36" s="2" t="s">
        <v>273</v>
      </c>
      <c r="C36" s="2">
        <v>3313313313</v>
      </c>
      <c r="D36" s="2" t="s">
        <v>100</v>
      </c>
      <c r="E36" s="6">
        <v>113769121.25</v>
      </c>
      <c r="F36" s="7">
        <v>4206915.5</v>
      </c>
      <c r="G36" s="24">
        <v>882302</v>
      </c>
      <c r="H36" s="2" t="s">
        <v>107</v>
      </c>
      <c r="I36" s="2" t="s">
        <v>15</v>
      </c>
      <c r="J36" s="2" t="s">
        <v>16</v>
      </c>
      <c r="K36" s="2" t="s">
        <v>102</v>
      </c>
      <c r="L36" s="2" t="s">
        <v>103</v>
      </c>
    </row>
    <row r="37" spans="1:12" x14ac:dyDescent="0.25">
      <c r="A37" s="2" t="s">
        <v>272</v>
      </c>
      <c r="B37" s="2" t="s">
        <v>273</v>
      </c>
      <c r="C37" s="2">
        <v>3313313313</v>
      </c>
      <c r="D37" s="2" t="s">
        <v>100</v>
      </c>
      <c r="E37" s="6">
        <v>113769121.25</v>
      </c>
      <c r="F37" s="7">
        <v>25444.17</v>
      </c>
      <c r="G37" s="24">
        <v>882501</v>
      </c>
      <c r="H37" s="2" t="s">
        <v>108</v>
      </c>
      <c r="I37" s="2" t="s">
        <v>109</v>
      </c>
      <c r="J37" s="2" t="s">
        <v>110</v>
      </c>
      <c r="K37" s="2" t="s">
        <v>102</v>
      </c>
      <c r="L37" s="2" t="s">
        <v>103</v>
      </c>
    </row>
    <row r="38" spans="1:12" x14ac:dyDescent="0.25">
      <c r="A38" s="2" t="s">
        <v>272</v>
      </c>
      <c r="B38" s="2" t="s">
        <v>273</v>
      </c>
      <c r="C38" s="2">
        <v>3313313313</v>
      </c>
      <c r="D38" s="2" t="s">
        <v>100</v>
      </c>
      <c r="E38" s="6">
        <v>113769121.25</v>
      </c>
      <c r="F38" s="7">
        <v>13393.5799999999</v>
      </c>
      <c r="G38" s="24">
        <v>882501</v>
      </c>
      <c r="H38" s="2" t="s">
        <v>108</v>
      </c>
      <c r="I38" s="2" t="s">
        <v>15</v>
      </c>
      <c r="J38" s="2" t="s">
        <v>16</v>
      </c>
      <c r="K38" s="2" t="s">
        <v>102</v>
      </c>
      <c r="L38" s="2" t="s">
        <v>103</v>
      </c>
    </row>
    <row r="39" spans="1:12" x14ac:dyDescent="0.25">
      <c r="A39" s="2" t="s">
        <v>272</v>
      </c>
      <c r="B39" s="2" t="s">
        <v>273</v>
      </c>
      <c r="C39" s="2">
        <v>3313313313</v>
      </c>
      <c r="D39" s="2" t="s">
        <v>100</v>
      </c>
      <c r="E39" s="6">
        <v>113769121.25</v>
      </c>
      <c r="F39" s="7">
        <v>37629.360000000001</v>
      </c>
      <c r="G39" s="24">
        <v>882308</v>
      </c>
      <c r="H39" s="2" t="s">
        <v>111</v>
      </c>
      <c r="I39" s="2" t="s">
        <v>15</v>
      </c>
      <c r="J39" s="2" t="s">
        <v>16</v>
      </c>
      <c r="K39" s="2" t="s">
        <v>102</v>
      </c>
      <c r="L39" s="2" t="s">
        <v>103</v>
      </c>
    </row>
    <row r="40" spans="1:12" x14ac:dyDescent="0.25">
      <c r="A40" s="2" t="s">
        <v>272</v>
      </c>
      <c r="B40" s="2" t="s">
        <v>273</v>
      </c>
      <c r="C40" s="2">
        <v>3313313313</v>
      </c>
      <c r="D40" s="2" t="s">
        <v>100</v>
      </c>
      <c r="E40" s="6">
        <v>113769121.25</v>
      </c>
      <c r="F40" s="7">
        <v>581252.85</v>
      </c>
      <c r="G40" s="24">
        <v>882305</v>
      </c>
      <c r="H40" s="2" t="s">
        <v>112</v>
      </c>
      <c r="I40" s="2" t="s">
        <v>113</v>
      </c>
      <c r="J40" s="2" t="s">
        <v>114</v>
      </c>
      <c r="K40" s="2" t="s">
        <v>102</v>
      </c>
      <c r="L40" s="2" t="s">
        <v>103</v>
      </c>
    </row>
    <row r="41" spans="1:12" x14ac:dyDescent="0.25">
      <c r="A41" s="2" t="s">
        <v>272</v>
      </c>
      <c r="B41" s="2" t="s">
        <v>273</v>
      </c>
      <c r="C41" s="2">
        <v>3313313313</v>
      </c>
      <c r="D41" s="2" t="s">
        <v>100</v>
      </c>
      <c r="E41" s="6">
        <v>113769121.25</v>
      </c>
      <c r="F41" s="7">
        <v>150754.46</v>
      </c>
      <c r="G41" s="24">
        <v>882303</v>
      </c>
      <c r="H41" s="2" t="s">
        <v>115</v>
      </c>
      <c r="I41" s="2" t="s">
        <v>15</v>
      </c>
      <c r="J41" s="2" t="s">
        <v>16</v>
      </c>
      <c r="K41" s="2" t="s">
        <v>102</v>
      </c>
      <c r="L41" s="2" t="s">
        <v>103</v>
      </c>
    </row>
    <row r="42" spans="1:12" x14ac:dyDescent="0.25">
      <c r="A42" s="2" t="s">
        <v>272</v>
      </c>
      <c r="B42" s="2" t="s">
        <v>273</v>
      </c>
      <c r="C42" s="2">
        <v>3313313313</v>
      </c>
      <c r="D42" s="2" t="s">
        <v>100</v>
      </c>
      <c r="E42" s="6">
        <v>113769121.25</v>
      </c>
      <c r="F42" s="7">
        <v>240090.57</v>
      </c>
      <c r="G42" s="24">
        <v>882101</v>
      </c>
      <c r="H42" s="2" t="s">
        <v>116</v>
      </c>
      <c r="I42" s="2" t="s">
        <v>109</v>
      </c>
      <c r="J42" s="2" t="s">
        <v>110</v>
      </c>
      <c r="K42" s="2" t="s">
        <v>102</v>
      </c>
      <c r="L42" s="2" t="s">
        <v>103</v>
      </c>
    </row>
    <row r="43" spans="1:12" x14ac:dyDescent="0.25">
      <c r="A43" s="2" t="s">
        <v>272</v>
      </c>
      <c r="B43" s="2" t="s">
        <v>273</v>
      </c>
      <c r="C43" s="2">
        <v>3313313313</v>
      </c>
      <c r="D43" s="2" t="s">
        <v>100</v>
      </c>
      <c r="E43" s="6">
        <v>113769121.25</v>
      </c>
      <c r="F43" s="7">
        <v>50850.49</v>
      </c>
      <c r="G43" s="24">
        <v>882301</v>
      </c>
      <c r="H43" s="2" t="s">
        <v>64</v>
      </c>
      <c r="I43" s="2" t="s">
        <v>119</v>
      </c>
      <c r="J43" s="2" t="s">
        <v>120</v>
      </c>
      <c r="K43" s="2" t="s">
        <v>102</v>
      </c>
      <c r="L43" s="2" t="s">
        <v>103</v>
      </c>
    </row>
    <row r="44" spans="1:12" x14ac:dyDescent="0.25">
      <c r="A44" s="2" t="s">
        <v>272</v>
      </c>
      <c r="B44" s="2" t="s">
        <v>273</v>
      </c>
      <c r="C44" s="2">
        <v>3313313313</v>
      </c>
      <c r="D44" s="2" t="s">
        <v>100</v>
      </c>
      <c r="E44" s="6">
        <v>113769121.25</v>
      </c>
      <c r="F44" s="7">
        <v>7739637.4100000001</v>
      </c>
      <c r="G44" s="24">
        <v>882301</v>
      </c>
      <c r="H44" s="2" t="s">
        <v>64</v>
      </c>
      <c r="I44" s="2" t="s">
        <v>15</v>
      </c>
      <c r="J44" s="2" t="s">
        <v>16</v>
      </c>
      <c r="K44" s="2" t="s">
        <v>102</v>
      </c>
      <c r="L44" s="2" t="s">
        <v>103</v>
      </c>
    </row>
    <row r="45" spans="1:12" x14ac:dyDescent="0.25">
      <c r="A45" s="2" t="s">
        <v>272</v>
      </c>
      <c r="B45" s="2" t="s">
        <v>273</v>
      </c>
      <c r="C45" s="2">
        <v>3313313313</v>
      </c>
      <c r="D45" s="2" t="s">
        <v>100</v>
      </c>
      <c r="E45" s="6">
        <v>113769121.25</v>
      </c>
      <c r="F45" s="7">
        <v>50850.49</v>
      </c>
      <c r="G45" s="24">
        <v>882301</v>
      </c>
      <c r="H45" s="2" t="s">
        <v>64</v>
      </c>
      <c r="I45" s="2" t="s">
        <v>117</v>
      </c>
      <c r="J45" s="2" t="s">
        <v>118</v>
      </c>
      <c r="K45" s="2" t="s">
        <v>102</v>
      </c>
      <c r="L45" s="2" t="s">
        <v>103</v>
      </c>
    </row>
    <row r="46" spans="1:12" x14ac:dyDescent="0.25">
      <c r="A46" s="2" t="s">
        <v>272</v>
      </c>
      <c r="B46" s="2" t="s">
        <v>273</v>
      </c>
      <c r="C46" s="2">
        <v>3313313313</v>
      </c>
      <c r="D46" s="2" t="s">
        <v>100</v>
      </c>
      <c r="E46" s="6">
        <v>113769121.25</v>
      </c>
      <c r="F46" s="7">
        <v>1529270.05</v>
      </c>
      <c r="G46" s="24">
        <v>882401</v>
      </c>
      <c r="H46" s="2" t="s">
        <v>122</v>
      </c>
      <c r="I46" s="2" t="s">
        <v>113</v>
      </c>
      <c r="J46" s="2" t="s">
        <v>114</v>
      </c>
      <c r="K46" s="2" t="s">
        <v>102</v>
      </c>
      <c r="L46" s="2" t="s">
        <v>103</v>
      </c>
    </row>
    <row r="47" spans="1:12" x14ac:dyDescent="0.25">
      <c r="A47" s="2" t="s">
        <v>272</v>
      </c>
      <c r="B47" s="2" t="s">
        <v>273</v>
      </c>
      <c r="C47" s="2">
        <v>3313313313</v>
      </c>
      <c r="D47" s="2" t="s">
        <v>100</v>
      </c>
      <c r="E47" s="6">
        <v>113769121.25</v>
      </c>
      <c r="F47" s="7">
        <v>25411935.18</v>
      </c>
      <c r="G47" s="24">
        <v>882401</v>
      </c>
      <c r="H47" s="2" t="s">
        <v>122</v>
      </c>
      <c r="I47" s="2" t="s">
        <v>15</v>
      </c>
      <c r="J47" s="2" t="s">
        <v>16</v>
      </c>
      <c r="K47" s="2" t="s">
        <v>102</v>
      </c>
      <c r="L47" s="2" t="s">
        <v>103</v>
      </c>
    </row>
    <row r="48" spans="1:12" x14ac:dyDescent="0.25">
      <c r="A48" s="2" t="s">
        <v>272</v>
      </c>
      <c r="B48" s="2" t="s">
        <v>273</v>
      </c>
      <c r="C48" s="2">
        <v>3313313313</v>
      </c>
      <c r="D48" s="2" t="s">
        <v>100</v>
      </c>
      <c r="E48" s="6">
        <v>113769121.25</v>
      </c>
      <c r="F48" s="7">
        <v>9322333.5099999998</v>
      </c>
      <c r="G48" s="24">
        <v>871201</v>
      </c>
      <c r="H48" s="2" t="s">
        <v>77</v>
      </c>
      <c r="I48" s="2" t="s">
        <v>15</v>
      </c>
      <c r="J48" s="2" t="s">
        <v>16</v>
      </c>
      <c r="K48" s="2" t="s">
        <v>102</v>
      </c>
      <c r="L48" s="2" t="s">
        <v>103</v>
      </c>
    </row>
    <row r="49" spans="1:12" x14ac:dyDescent="0.25">
      <c r="A49" s="2" t="s">
        <v>272</v>
      </c>
      <c r="B49" s="2" t="s">
        <v>273</v>
      </c>
      <c r="C49" s="2">
        <v>3313313313</v>
      </c>
      <c r="D49" s="2" t="s">
        <v>100</v>
      </c>
      <c r="E49" s="6">
        <v>113769121.25</v>
      </c>
      <c r="F49" s="7">
        <v>174746.62999999899</v>
      </c>
      <c r="G49" s="24">
        <v>882307</v>
      </c>
      <c r="H49" s="2" t="s">
        <v>123</v>
      </c>
      <c r="I49" s="2" t="s">
        <v>15</v>
      </c>
      <c r="J49" s="2" t="s">
        <v>16</v>
      </c>
      <c r="K49" s="2" t="s">
        <v>102</v>
      </c>
      <c r="L49" s="2" t="s">
        <v>103</v>
      </c>
    </row>
    <row r="50" spans="1:12" x14ac:dyDescent="0.25">
      <c r="A50" s="2" t="s">
        <v>124</v>
      </c>
      <c r="F50" s="22">
        <f>SUBTOTAL(109,Table1[Amount])</f>
        <v>280169702.12999988</v>
      </c>
    </row>
    <row r="51" spans="1:12" x14ac:dyDescent="0.25">
      <c r="A51" s="2" t="s">
        <v>127</v>
      </c>
      <c r="B51" s="9"/>
      <c r="C51" s="9"/>
      <c r="D51" s="9"/>
      <c r="E51" s="9"/>
      <c r="F51" s="10"/>
      <c r="G51" s="25"/>
      <c r="H51" s="9"/>
      <c r="I51" s="9"/>
      <c r="J51" s="9"/>
      <c r="K51" s="9"/>
      <c r="L51" s="9"/>
    </row>
    <row r="53" spans="1:12" x14ac:dyDescent="0.25">
      <c r="A53" s="2" t="s">
        <v>125</v>
      </c>
    </row>
    <row r="54" spans="1:12" x14ac:dyDescent="0.25">
      <c r="A54" s="2" t="s">
        <v>126</v>
      </c>
    </row>
  </sheetData>
  <mergeCells count="1">
    <mergeCell ref="A1:L1"/>
  </mergeCells>
  <phoneticPr fontId="5" type="noConversion"/>
  <pageMargins left="0.3" right="0.3" top="0.25" bottom="0.5" header="0.3" footer="0.3"/>
  <pageSetup scale="4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8FB02-CEAD-43E8-A6BA-3D5E2C36784C}">
  <sheetPr>
    <pageSetUpPr fitToPage="1"/>
  </sheetPr>
  <dimension ref="A1:L148"/>
  <sheetViews>
    <sheetView zoomScale="90" zoomScaleNormal="90" workbookViewId="0">
      <selection sqref="A1:L1"/>
    </sheetView>
  </sheetViews>
  <sheetFormatPr defaultColWidth="8.88671875" defaultRowHeight="14.4" x14ac:dyDescent="0.25"/>
  <cols>
    <col min="1" max="1" width="24.109375" style="12" customWidth="1"/>
    <col min="2" max="2" width="17.44140625" style="12" bestFit="1" customWidth="1"/>
    <col min="3" max="3" width="17.33203125" style="12" bestFit="1" customWidth="1"/>
    <col min="4" max="4" width="60" style="12" customWidth="1"/>
    <col min="5" max="5" width="26.88671875" style="12" customWidth="1"/>
    <col min="6" max="6" width="25.6640625" style="21" bestFit="1" customWidth="1"/>
    <col min="7" max="7" width="20.44140625" style="27" bestFit="1" customWidth="1"/>
    <col min="8" max="8" width="34.33203125" style="12" bestFit="1" customWidth="1"/>
    <col min="9" max="9" width="14.6640625" style="12" customWidth="1"/>
    <col min="10" max="10" width="34.33203125" style="12" bestFit="1" customWidth="1"/>
    <col min="11" max="11" width="18" style="12" customWidth="1"/>
    <col min="12" max="12" width="32.33203125" style="12" bestFit="1" customWidth="1"/>
    <col min="13" max="16384" width="8.88671875" style="12"/>
  </cols>
  <sheetData>
    <row r="1" spans="1:12" ht="39.6" customHeight="1" x14ac:dyDescent="0.25">
      <c r="A1" s="11" t="s">
        <v>278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5" customFormat="1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  <c r="G2" s="26" t="s">
        <v>276</v>
      </c>
      <c r="H2" s="13" t="s">
        <v>6</v>
      </c>
      <c r="I2" s="13" t="s">
        <v>7</v>
      </c>
      <c r="J2" s="13" t="s">
        <v>8</v>
      </c>
      <c r="K2" s="13" t="s">
        <v>9</v>
      </c>
      <c r="L2" s="13" t="s">
        <v>10</v>
      </c>
    </row>
    <row r="3" spans="1:12" x14ac:dyDescent="0.25">
      <c r="A3" s="12" t="s">
        <v>128</v>
      </c>
      <c r="B3" s="12" t="s">
        <v>129</v>
      </c>
      <c r="C3" s="12">
        <v>1751938347</v>
      </c>
      <c r="D3" s="12" t="s">
        <v>11</v>
      </c>
      <c r="E3" s="16">
        <v>22939515</v>
      </c>
      <c r="F3" s="17">
        <v>17588282.259999901</v>
      </c>
      <c r="G3" s="27">
        <v>891301</v>
      </c>
      <c r="H3" s="12" t="s">
        <v>12</v>
      </c>
      <c r="I3" s="12" t="s">
        <v>15</v>
      </c>
      <c r="J3" s="12" t="s">
        <v>16</v>
      </c>
      <c r="K3" s="12" t="s">
        <v>13</v>
      </c>
      <c r="L3" s="12" t="s">
        <v>14</v>
      </c>
    </row>
    <row r="4" spans="1:12" x14ac:dyDescent="0.25">
      <c r="A4" s="12" t="s">
        <v>128</v>
      </c>
      <c r="B4" s="12" t="s">
        <v>129</v>
      </c>
      <c r="C4" s="12">
        <v>1751938347</v>
      </c>
      <c r="D4" s="12" t="s">
        <v>11</v>
      </c>
      <c r="E4" s="16">
        <v>22939515</v>
      </c>
      <c r="F4" s="17">
        <v>975544</v>
      </c>
      <c r="G4" s="27">
        <v>891301</v>
      </c>
      <c r="H4" s="12" t="s">
        <v>12</v>
      </c>
      <c r="I4" s="12" t="s">
        <v>17</v>
      </c>
      <c r="J4" s="12" t="s">
        <v>18</v>
      </c>
      <c r="K4" s="12" t="s">
        <v>13</v>
      </c>
      <c r="L4" s="12" t="s">
        <v>14</v>
      </c>
    </row>
    <row r="5" spans="1:12" x14ac:dyDescent="0.25">
      <c r="A5" s="12" t="s">
        <v>128</v>
      </c>
      <c r="B5" s="12" t="s">
        <v>129</v>
      </c>
      <c r="C5" s="12">
        <v>1751938347</v>
      </c>
      <c r="D5" s="12" t="s">
        <v>11</v>
      </c>
      <c r="E5" s="16">
        <v>22939515</v>
      </c>
      <c r="F5" s="17">
        <v>432706</v>
      </c>
      <c r="G5" s="27">
        <v>891301</v>
      </c>
      <c r="H5" s="12" t="s">
        <v>12</v>
      </c>
      <c r="I5" s="12" t="s">
        <v>130</v>
      </c>
      <c r="J5" s="12" t="s">
        <v>131</v>
      </c>
      <c r="K5" s="12" t="s">
        <v>13</v>
      </c>
      <c r="L5" s="12" t="s">
        <v>14</v>
      </c>
    </row>
    <row r="6" spans="1:12" x14ac:dyDescent="0.25">
      <c r="A6" s="12" t="s">
        <v>132</v>
      </c>
      <c r="B6" s="12" t="s">
        <v>133</v>
      </c>
      <c r="C6" s="12">
        <v>1751938347</v>
      </c>
      <c r="D6" s="12" t="s">
        <v>11</v>
      </c>
      <c r="E6" s="16">
        <v>19278178</v>
      </c>
      <c r="F6" s="17"/>
    </row>
    <row r="7" spans="1:12" x14ac:dyDescent="0.25">
      <c r="A7" s="12" t="s">
        <v>134</v>
      </c>
      <c r="B7" s="12" t="s">
        <v>135</v>
      </c>
      <c r="C7" s="12">
        <v>1752677494</v>
      </c>
      <c r="D7" s="12" t="s">
        <v>21</v>
      </c>
      <c r="E7" s="16">
        <v>20363524</v>
      </c>
      <c r="F7" s="17">
        <v>14686173.16</v>
      </c>
      <c r="G7" s="27">
        <v>891301</v>
      </c>
      <c r="H7" s="12" t="s">
        <v>12</v>
      </c>
      <c r="I7" s="12" t="s">
        <v>15</v>
      </c>
      <c r="J7" s="12" t="s">
        <v>16</v>
      </c>
      <c r="K7" s="12" t="s">
        <v>13</v>
      </c>
      <c r="L7" s="12" t="s">
        <v>14</v>
      </c>
    </row>
    <row r="8" spans="1:12" x14ac:dyDescent="0.25">
      <c r="A8" s="12" t="s">
        <v>134</v>
      </c>
      <c r="B8" s="12" t="s">
        <v>135</v>
      </c>
      <c r="C8" s="12">
        <v>1752677494</v>
      </c>
      <c r="D8" s="12" t="s">
        <v>21</v>
      </c>
      <c r="E8" s="16">
        <v>20363524</v>
      </c>
      <c r="F8" s="17">
        <v>962500</v>
      </c>
      <c r="G8" s="27">
        <v>891301</v>
      </c>
      <c r="H8" s="12" t="s">
        <v>12</v>
      </c>
      <c r="I8" s="12" t="s">
        <v>17</v>
      </c>
      <c r="J8" s="12" t="s">
        <v>18</v>
      </c>
      <c r="K8" s="12" t="s">
        <v>13</v>
      </c>
      <c r="L8" s="12" t="s">
        <v>14</v>
      </c>
    </row>
    <row r="9" spans="1:12" x14ac:dyDescent="0.25">
      <c r="A9" s="12" t="s">
        <v>134</v>
      </c>
      <c r="B9" s="12" t="s">
        <v>135</v>
      </c>
      <c r="C9" s="12">
        <v>1752677494</v>
      </c>
      <c r="D9" s="12" t="s">
        <v>21</v>
      </c>
      <c r="E9" s="16">
        <v>20363524</v>
      </c>
      <c r="F9" s="17">
        <v>426920</v>
      </c>
      <c r="G9" s="27">
        <v>891301</v>
      </c>
      <c r="H9" s="12" t="s">
        <v>12</v>
      </c>
      <c r="I9" s="12" t="s">
        <v>130</v>
      </c>
      <c r="J9" s="12" t="s">
        <v>131</v>
      </c>
      <c r="K9" s="12" t="s">
        <v>13</v>
      </c>
      <c r="L9" s="12" t="s">
        <v>14</v>
      </c>
    </row>
    <row r="10" spans="1:12" x14ac:dyDescent="0.25">
      <c r="A10" s="12" t="s">
        <v>136</v>
      </c>
      <c r="B10" s="12" t="s">
        <v>137</v>
      </c>
      <c r="C10" s="12">
        <v>1752677494</v>
      </c>
      <c r="D10" s="12" t="s">
        <v>21</v>
      </c>
      <c r="E10" s="16">
        <v>17182818</v>
      </c>
      <c r="F10" s="17"/>
    </row>
    <row r="11" spans="1:12" x14ac:dyDescent="0.25">
      <c r="A11" s="12" t="s">
        <v>23</v>
      </c>
      <c r="B11" s="12" t="s">
        <v>24</v>
      </c>
      <c r="C11" s="12">
        <v>1752689072</v>
      </c>
      <c r="D11" s="12" t="s">
        <v>22</v>
      </c>
      <c r="E11" s="16">
        <v>85395958</v>
      </c>
      <c r="F11" s="17">
        <v>1871425</v>
      </c>
      <c r="G11" s="27">
        <v>891301</v>
      </c>
      <c r="H11" s="12" t="s">
        <v>12</v>
      </c>
      <c r="I11" s="12" t="s">
        <v>19</v>
      </c>
      <c r="J11" s="12" t="s">
        <v>20</v>
      </c>
      <c r="K11" s="12" t="s">
        <v>13</v>
      </c>
      <c r="L11" s="12" t="s">
        <v>14</v>
      </c>
    </row>
    <row r="12" spans="1:12" x14ac:dyDescent="0.25">
      <c r="A12" s="12" t="s">
        <v>23</v>
      </c>
      <c r="B12" s="12" t="s">
        <v>24</v>
      </c>
      <c r="C12" s="12">
        <v>1752689072</v>
      </c>
      <c r="D12" s="12" t="s">
        <v>22</v>
      </c>
      <c r="E12" s="16">
        <v>85395958</v>
      </c>
      <c r="F12" s="17">
        <v>78474771</v>
      </c>
      <c r="G12" s="27">
        <v>891301</v>
      </c>
      <c r="H12" s="12" t="s">
        <v>12</v>
      </c>
      <c r="I12" s="12" t="s">
        <v>15</v>
      </c>
      <c r="J12" s="12" t="s">
        <v>16</v>
      </c>
      <c r="K12" s="12" t="s">
        <v>13</v>
      </c>
      <c r="L12" s="12" t="s">
        <v>14</v>
      </c>
    </row>
    <row r="13" spans="1:12" x14ac:dyDescent="0.25">
      <c r="A13" s="12" t="s">
        <v>23</v>
      </c>
      <c r="B13" s="12" t="s">
        <v>24</v>
      </c>
      <c r="C13" s="12">
        <v>1752689072</v>
      </c>
      <c r="D13" s="12" t="s">
        <v>22</v>
      </c>
      <c r="E13" s="16">
        <v>85395958</v>
      </c>
      <c r="F13" s="17">
        <v>5049762</v>
      </c>
      <c r="G13" s="27">
        <v>891301</v>
      </c>
      <c r="H13" s="12" t="s">
        <v>12</v>
      </c>
      <c r="I13" s="12" t="s">
        <v>17</v>
      </c>
      <c r="J13" s="12" t="s">
        <v>18</v>
      </c>
      <c r="K13" s="12" t="s">
        <v>13</v>
      </c>
      <c r="L13" s="12" t="s">
        <v>14</v>
      </c>
    </row>
    <row r="14" spans="1:12" x14ac:dyDescent="0.25">
      <c r="A14" s="12" t="s">
        <v>138</v>
      </c>
      <c r="B14" s="12" t="s">
        <v>139</v>
      </c>
      <c r="C14" s="12">
        <v>1752689072</v>
      </c>
      <c r="D14" s="12" t="s">
        <v>22</v>
      </c>
      <c r="E14" s="16">
        <v>91149757</v>
      </c>
      <c r="F14" s="17">
        <v>70314878.759999901</v>
      </c>
      <c r="G14" s="27">
        <v>891301</v>
      </c>
      <c r="H14" s="12" t="s">
        <v>12</v>
      </c>
      <c r="I14" s="12" t="s">
        <v>15</v>
      </c>
      <c r="J14" s="12" t="s">
        <v>16</v>
      </c>
      <c r="K14" s="12" t="s">
        <v>13</v>
      </c>
      <c r="L14" s="12" t="s">
        <v>14</v>
      </c>
    </row>
    <row r="15" spans="1:12" x14ac:dyDescent="0.25">
      <c r="A15" s="12" t="s">
        <v>138</v>
      </c>
      <c r="B15" s="12" t="s">
        <v>139</v>
      </c>
      <c r="C15" s="12">
        <v>1752689072</v>
      </c>
      <c r="D15" s="12" t="s">
        <v>22</v>
      </c>
      <c r="E15" s="16">
        <v>91149757</v>
      </c>
      <c r="F15" s="17">
        <v>4308272</v>
      </c>
      <c r="G15" s="27">
        <v>891301</v>
      </c>
      <c r="H15" s="12" t="s">
        <v>12</v>
      </c>
      <c r="I15" s="12" t="s">
        <v>17</v>
      </c>
      <c r="J15" s="12" t="s">
        <v>18</v>
      </c>
      <c r="K15" s="12" t="s">
        <v>13</v>
      </c>
      <c r="L15" s="12" t="s">
        <v>14</v>
      </c>
    </row>
    <row r="16" spans="1:12" x14ac:dyDescent="0.25">
      <c r="A16" s="12" t="s">
        <v>138</v>
      </c>
      <c r="B16" s="12" t="s">
        <v>139</v>
      </c>
      <c r="C16" s="12">
        <v>1752689072</v>
      </c>
      <c r="D16" s="12" t="s">
        <v>22</v>
      </c>
      <c r="E16" s="16">
        <v>91149757</v>
      </c>
      <c r="F16" s="17">
        <v>1910950</v>
      </c>
      <c r="G16" s="27">
        <v>891301</v>
      </c>
      <c r="H16" s="12" t="s">
        <v>12</v>
      </c>
      <c r="I16" s="12" t="s">
        <v>130</v>
      </c>
      <c r="J16" s="12" t="s">
        <v>131</v>
      </c>
      <c r="K16" s="12" t="s">
        <v>13</v>
      </c>
      <c r="L16" s="12" t="s">
        <v>14</v>
      </c>
    </row>
    <row r="17" spans="1:12" x14ac:dyDescent="0.25">
      <c r="A17" s="12" t="s">
        <v>140</v>
      </c>
      <c r="B17" s="12" t="s">
        <v>141</v>
      </c>
      <c r="C17" s="12">
        <v>1752689072</v>
      </c>
      <c r="D17" s="12" t="s">
        <v>22</v>
      </c>
      <c r="E17" s="16">
        <v>82634444</v>
      </c>
      <c r="F17" s="17"/>
    </row>
    <row r="18" spans="1:12" x14ac:dyDescent="0.25">
      <c r="A18" s="12" t="s">
        <v>142</v>
      </c>
      <c r="B18" s="12" t="s">
        <v>143</v>
      </c>
      <c r="C18" s="12">
        <v>1752681216</v>
      </c>
      <c r="D18" s="12" t="s">
        <v>25</v>
      </c>
      <c r="E18" s="16">
        <v>88463815</v>
      </c>
      <c r="F18" s="17">
        <v>62407391.109999999</v>
      </c>
      <c r="G18" s="27">
        <v>891301</v>
      </c>
      <c r="H18" s="12" t="s">
        <v>12</v>
      </c>
      <c r="I18" s="12" t="s">
        <v>15</v>
      </c>
      <c r="J18" s="12" t="s">
        <v>16</v>
      </c>
      <c r="K18" s="12" t="s">
        <v>13</v>
      </c>
      <c r="L18" s="12" t="s">
        <v>14</v>
      </c>
    </row>
    <row r="19" spans="1:12" x14ac:dyDescent="0.25">
      <c r="A19" s="12" t="s">
        <v>142</v>
      </c>
      <c r="B19" s="12" t="s">
        <v>143</v>
      </c>
      <c r="C19" s="12">
        <v>1752681216</v>
      </c>
      <c r="D19" s="12" t="s">
        <v>25</v>
      </c>
      <c r="E19" s="16">
        <v>88463815</v>
      </c>
      <c r="F19" s="17">
        <v>4181319</v>
      </c>
      <c r="G19" s="27">
        <v>891301</v>
      </c>
      <c r="H19" s="12" t="s">
        <v>12</v>
      </c>
      <c r="I19" s="12" t="s">
        <v>17</v>
      </c>
      <c r="J19" s="12" t="s">
        <v>18</v>
      </c>
      <c r="K19" s="12" t="s">
        <v>13</v>
      </c>
      <c r="L19" s="12" t="s">
        <v>14</v>
      </c>
    </row>
    <row r="20" spans="1:12" x14ac:dyDescent="0.25">
      <c r="A20" s="12" t="s">
        <v>142</v>
      </c>
      <c r="B20" s="12" t="s">
        <v>143</v>
      </c>
      <c r="C20" s="12">
        <v>1752681216</v>
      </c>
      <c r="D20" s="12" t="s">
        <v>25</v>
      </c>
      <c r="E20" s="16">
        <v>88463815</v>
      </c>
      <c r="F20" s="17">
        <v>1854640</v>
      </c>
      <c r="G20" s="27">
        <v>891301</v>
      </c>
      <c r="H20" s="12" t="s">
        <v>12</v>
      </c>
      <c r="I20" s="12" t="s">
        <v>130</v>
      </c>
      <c r="J20" s="12" t="s">
        <v>131</v>
      </c>
      <c r="K20" s="12" t="s">
        <v>13</v>
      </c>
      <c r="L20" s="12" t="s">
        <v>14</v>
      </c>
    </row>
    <row r="21" spans="1:12" x14ac:dyDescent="0.25">
      <c r="A21" s="12" t="s">
        <v>144</v>
      </c>
      <c r="B21" s="12" t="s">
        <v>145</v>
      </c>
      <c r="C21" s="12">
        <v>1752681216</v>
      </c>
      <c r="D21" s="12" t="s">
        <v>25</v>
      </c>
      <c r="E21" s="16">
        <v>71342752</v>
      </c>
      <c r="F21" s="17"/>
    </row>
    <row r="22" spans="1:12" x14ac:dyDescent="0.25">
      <c r="A22" s="12" t="s">
        <v>146</v>
      </c>
      <c r="B22" s="12" t="s">
        <v>147</v>
      </c>
      <c r="C22" s="12">
        <v>1751924974</v>
      </c>
      <c r="D22" s="12" t="s">
        <v>26</v>
      </c>
      <c r="E22" s="16">
        <v>130216972</v>
      </c>
      <c r="F22" s="17">
        <v>106739501.95</v>
      </c>
      <c r="G22" s="27">
        <v>891301</v>
      </c>
      <c r="H22" s="12" t="s">
        <v>12</v>
      </c>
      <c r="I22" s="12" t="s">
        <v>15</v>
      </c>
      <c r="J22" s="12" t="s">
        <v>16</v>
      </c>
      <c r="K22" s="12" t="s">
        <v>13</v>
      </c>
      <c r="L22" s="12" t="s">
        <v>14</v>
      </c>
    </row>
    <row r="23" spans="1:12" x14ac:dyDescent="0.25">
      <c r="A23" s="12" t="s">
        <v>146</v>
      </c>
      <c r="B23" s="12" t="s">
        <v>147</v>
      </c>
      <c r="C23" s="12">
        <v>1751924974</v>
      </c>
      <c r="D23" s="12" t="s">
        <v>26</v>
      </c>
      <c r="E23" s="16">
        <v>130216972</v>
      </c>
      <c r="F23" s="17">
        <v>6154818</v>
      </c>
      <c r="G23" s="27">
        <v>891301</v>
      </c>
      <c r="H23" s="12" t="s">
        <v>12</v>
      </c>
      <c r="I23" s="12" t="s">
        <v>17</v>
      </c>
      <c r="J23" s="12" t="s">
        <v>18</v>
      </c>
      <c r="K23" s="12" t="s">
        <v>13</v>
      </c>
      <c r="L23" s="12" t="s">
        <v>14</v>
      </c>
    </row>
    <row r="24" spans="1:12" x14ac:dyDescent="0.25">
      <c r="A24" s="12" t="s">
        <v>146</v>
      </c>
      <c r="B24" s="12" t="s">
        <v>147</v>
      </c>
      <c r="C24" s="12">
        <v>1751924974</v>
      </c>
      <c r="D24" s="12" t="s">
        <v>26</v>
      </c>
      <c r="E24" s="16">
        <v>130216972</v>
      </c>
      <c r="F24" s="17">
        <v>2729992</v>
      </c>
      <c r="G24" s="27">
        <v>891301</v>
      </c>
      <c r="H24" s="12" t="s">
        <v>12</v>
      </c>
      <c r="I24" s="12" t="s">
        <v>130</v>
      </c>
      <c r="J24" s="12" t="s">
        <v>131</v>
      </c>
      <c r="K24" s="12" t="s">
        <v>13</v>
      </c>
      <c r="L24" s="12" t="s">
        <v>14</v>
      </c>
    </row>
    <row r="25" spans="1:12" x14ac:dyDescent="0.25">
      <c r="A25" s="12" t="s">
        <v>148</v>
      </c>
      <c r="B25" s="12" t="s">
        <v>149</v>
      </c>
      <c r="C25" s="12">
        <v>1751924974</v>
      </c>
      <c r="D25" s="12" t="s">
        <v>26</v>
      </c>
      <c r="E25" s="16">
        <v>117249912</v>
      </c>
      <c r="F25" s="17"/>
    </row>
    <row r="26" spans="1:12" x14ac:dyDescent="0.25">
      <c r="A26" s="12" t="s">
        <v>150</v>
      </c>
      <c r="B26" s="12" t="s">
        <v>151</v>
      </c>
      <c r="C26" s="12">
        <v>1311802114</v>
      </c>
      <c r="D26" s="12" t="s">
        <v>152</v>
      </c>
      <c r="E26" s="16">
        <v>13737233</v>
      </c>
      <c r="F26" s="17">
        <v>10578732.359999999</v>
      </c>
      <c r="G26" s="27">
        <v>891301</v>
      </c>
      <c r="H26" s="12" t="s">
        <v>12</v>
      </c>
      <c r="I26" s="12" t="s">
        <v>15</v>
      </c>
      <c r="J26" s="12" t="s">
        <v>16</v>
      </c>
      <c r="K26" s="12" t="s">
        <v>13</v>
      </c>
      <c r="L26" s="12" t="s">
        <v>14</v>
      </c>
    </row>
    <row r="27" spans="1:12" x14ac:dyDescent="0.25">
      <c r="A27" s="12" t="s">
        <v>150</v>
      </c>
      <c r="B27" s="12" t="s">
        <v>151</v>
      </c>
      <c r="C27" s="12">
        <v>1311802114</v>
      </c>
      <c r="D27" s="12" t="s">
        <v>152</v>
      </c>
      <c r="E27" s="16">
        <v>13737233</v>
      </c>
      <c r="F27" s="17">
        <v>620098</v>
      </c>
      <c r="G27" s="27">
        <v>891301</v>
      </c>
      <c r="H27" s="12" t="s">
        <v>12</v>
      </c>
      <c r="I27" s="12" t="s">
        <v>17</v>
      </c>
      <c r="J27" s="12" t="s">
        <v>18</v>
      </c>
      <c r="K27" s="12" t="s">
        <v>13</v>
      </c>
      <c r="L27" s="12" t="s">
        <v>14</v>
      </c>
    </row>
    <row r="28" spans="1:12" x14ac:dyDescent="0.25">
      <c r="A28" s="12" t="s">
        <v>150</v>
      </c>
      <c r="B28" s="12" t="s">
        <v>151</v>
      </c>
      <c r="C28" s="12">
        <v>1311802114</v>
      </c>
      <c r="D28" s="12" t="s">
        <v>152</v>
      </c>
      <c r="E28" s="16">
        <v>13737233</v>
      </c>
      <c r="F28" s="17">
        <v>275047</v>
      </c>
      <c r="G28" s="27">
        <v>891301</v>
      </c>
      <c r="H28" s="12" t="s">
        <v>12</v>
      </c>
      <c r="I28" s="12" t="s">
        <v>130</v>
      </c>
      <c r="J28" s="12" t="s">
        <v>131</v>
      </c>
      <c r="K28" s="12" t="s">
        <v>13</v>
      </c>
      <c r="L28" s="12" t="s">
        <v>14</v>
      </c>
    </row>
    <row r="29" spans="1:12" x14ac:dyDescent="0.25">
      <c r="A29" s="12" t="s">
        <v>153</v>
      </c>
      <c r="B29" s="12" t="s">
        <v>154</v>
      </c>
      <c r="C29" s="12">
        <v>1311802114</v>
      </c>
      <c r="D29" s="12" t="s">
        <v>152</v>
      </c>
      <c r="E29" s="16">
        <v>11841670</v>
      </c>
      <c r="F29" s="17"/>
    </row>
    <row r="30" spans="1:12" x14ac:dyDescent="0.25">
      <c r="A30" s="12" t="s">
        <v>155</v>
      </c>
      <c r="B30" s="12" t="s">
        <v>156</v>
      </c>
      <c r="C30" s="12">
        <v>1751327222</v>
      </c>
      <c r="D30" s="12" t="s">
        <v>27</v>
      </c>
      <c r="E30" s="16">
        <v>39425415</v>
      </c>
      <c r="F30" s="17">
        <v>33805303.32</v>
      </c>
      <c r="G30" s="27">
        <v>891301</v>
      </c>
      <c r="H30" s="12" t="s">
        <v>12</v>
      </c>
      <c r="I30" s="12" t="s">
        <v>15</v>
      </c>
      <c r="J30" s="12" t="s">
        <v>16</v>
      </c>
      <c r="K30" s="12" t="s">
        <v>13</v>
      </c>
      <c r="L30" s="12" t="s">
        <v>14</v>
      </c>
    </row>
    <row r="31" spans="1:12" x14ac:dyDescent="0.25">
      <c r="A31" s="12" t="s">
        <v>155</v>
      </c>
      <c r="B31" s="12" t="s">
        <v>156</v>
      </c>
      <c r="C31" s="12">
        <v>1751327222</v>
      </c>
      <c r="D31" s="12" t="s">
        <v>27</v>
      </c>
      <c r="E31" s="16">
        <v>39425415</v>
      </c>
      <c r="F31" s="17">
        <v>1841870</v>
      </c>
      <c r="G31" s="27">
        <v>891301</v>
      </c>
      <c r="H31" s="12" t="s">
        <v>12</v>
      </c>
      <c r="I31" s="12" t="s">
        <v>17</v>
      </c>
      <c r="J31" s="12" t="s">
        <v>18</v>
      </c>
      <c r="K31" s="12" t="s">
        <v>13</v>
      </c>
      <c r="L31" s="12" t="s">
        <v>14</v>
      </c>
    </row>
    <row r="32" spans="1:12" x14ac:dyDescent="0.25">
      <c r="A32" s="12" t="s">
        <v>155</v>
      </c>
      <c r="B32" s="12" t="s">
        <v>156</v>
      </c>
      <c r="C32" s="12">
        <v>1751327222</v>
      </c>
      <c r="D32" s="12" t="s">
        <v>27</v>
      </c>
      <c r="E32" s="16">
        <v>39425415</v>
      </c>
      <c r="F32" s="17">
        <v>816968</v>
      </c>
      <c r="G32" s="27">
        <v>891301</v>
      </c>
      <c r="H32" s="12" t="s">
        <v>12</v>
      </c>
      <c r="I32" s="12" t="s">
        <v>130</v>
      </c>
      <c r="J32" s="12" t="s">
        <v>131</v>
      </c>
      <c r="K32" s="12" t="s">
        <v>13</v>
      </c>
      <c r="L32" s="12" t="s">
        <v>14</v>
      </c>
    </row>
    <row r="33" spans="1:12" x14ac:dyDescent="0.25">
      <c r="A33" s="12" t="s">
        <v>157</v>
      </c>
      <c r="B33" s="12" t="s">
        <v>158</v>
      </c>
      <c r="C33" s="12">
        <v>1751327222</v>
      </c>
      <c r="D33" s="12" t="s">
        <v>27</v>
      </c>
      <c r="E33" s="16">
        <v>35887223</v>
      </c>
      <c r="F33" s="17"/>
    </row>
    <row r="34" spans="1:12" x14ac:dyDescent="0.25">
      <c r="A34" s="12" t="s">
        <v>29</v>
      </c>
      <c r="B34" s="12" t="s">
        <v>30</v>
      </c>
      <c r="C34" s="12">
        <v>1320419203</v>
      </c>
      <c r="D34" s="12" t="s">
        <v>28</v>
      </c>
      <c r="E34" s="16">
        <v>12398508</v>
      </c>
      <c r="F34" s="17">
        <v>288749</v>
      </c>
      <c r="G34" s="27">
        <v>891301</v>
      </c>
      <c r="H34" s="12" t="s">
        <v>12</v>
      </c>
      <c r="I34" s="12" t="s">
        <v>19</v>
      </c>
      <c r="J34" s="12" t="s">
        <v>20</v>
      </c>
      <c r="K34" s="12" t="s">
        <v>13</v>
      </c>
      <c r="L34" s="12" t="s">
        <v>14</v>
      </c>
    </row>
    <row r="35" spans="1:12" x14ac:dyDescent="0.25">
      <c r="A35" s="12" t="s">
        <v>29</v>
      </c>
      <c r="B35" s="12" t="s">
        <v>30</v>
      </c>
      <c r="C35" s="12">
        <v>1320419203</v>
      </c>
      <c r="D35" s="12" t="s">
        <v>28</v>
      </c>
      <c r="E35" s="16">
        <v>12398508</v>
      </c>
      <c r="F35" s="17">
        <v>11322958.91</v>
      </c>
      <c r="G35" s="27">
        <v>891301</v>
      </c>
      <c r="H35" s="12" t="s">
        <v>12</v>
      </c>
      <c r="I35" s="12" t="s">
        <v>15</v>
      </c>
      <c r="J35" s="12" t="s">
        <v>16</v>
      </c>
      <c r="K35" s="12" t="s">
        <v>13</v>
      </c>
      <c r="L35" s="12" t="s">
        <v>14</v>
      </c>
    </row>
    <row r="36" spans="1:12" x14ac:dyDescent="0.25">
      <c r="A36" s="12" t="s">
        <v>29</v>
      </c>
      <c r="B36" s="12" t="s">
        <v>30</v>
      </c>
      <c r="C36" s="12">
        <v>1320419203</v>
      </c>
      <c r="D36" s="12" t="s">
        <v>28</v>
      </c>
      <c r="E36" s="16">
        <v>12398508</v>
      </c>
      <c r="F36" s="17">
        <v>779146</v>
      </c>
      <c r="G36" s="27">
        <v>891301</v>
      </c>
      <c r="H36" s="12" t="s">
        <v>12</v>
      </c>
      <c r="I36" s="12" t="s">
        <v>17</v>
      </c>
      <c r="J36" s="12" t="s">
        <v>18</v>
      </c>
      <c r="K36" s="12" t="s">
        <v>13</v>
      </c>
      <c r="L36" s="12" t="s">
        <v>14</v>
      </c>
    </row>
    <row r="37" spans="1:12" x14ac:dyDescent="0.25">
      <c r="A37" s="12" t="s">
        <v>159</v>
      </c>
      <c r="B37" s="12" t="s">
        <v>160</v>
      </c>
      <c r="C37" s="12">
        <v>1320419203</v>
      </c>
      <c r="D37" s="12" t="s">
        <v>28</v>
      </c>
      <c r="E37" s="16">
        <v>14491609</v>
      </c>
      <c r="F37" s="17">
        <v>8363069.4500000002</v>
      </c>
      <c r="G37" s="27">
        <v>891301</v>
      </c>
      <c r="H37" s="12" t="s">
        <v>12</v>
      </c>
      <c r="I37" s="12" t="s">
        <v>15</v>
      </c>
      <c r="J37" s="12" t="s">
        <v>16</v>
      </c>
      <c r="K37" s="12" t="s">
        <v>13</v>
      </c>
      <c r="L37" s="12" t="s">
        <v>14</v>
      </c>
    </row>
    <row r="38" spans="1:12" x14ac:dyDescent="0.25">
      <c r="A38" s="12" t="s">
        <v>159</v>
      </c>
      <c r="B38" s="12" t="s">
        <v>160</v>
      </c>
      <c r="C38" s="12">
        <v>1320419203</v>
      </c>
      <c r="D38" s="12" t="s">
        <v>28</v>
      </c>
      <c r="E38" s="16">
        <v>14491609</v>
      </c>
      <c r="F38" s="17">
        <v>647146</v>
      </c>
      <c r="G38" s="27">
        <v>891301</v>
      </c>
      <c r="H38" s="12" t="s">
        <v>12</v>
      </c>
      <c r="I38" s="12" t="s">
        <v>17</v>
      </c>
      <c r="J38" s="12" t="s">
        <v>18</v>
      </c>
      <c r="K38" s="12" t="s">
        <v>13</v>
      </c>
      <c r="L38" s="12" t="s">
        <v>14</v>
      </c>
    </row>
    <row r="39" spans="1:12" x14ac:dyDescent="0.25">
      <c r="A39" s="12" t="s">
        <v>159</v>
      </c>
      <c r="B39" s="12" t="s">
        <v>160</v>
      </c>
      <c r="C39" s="12">
        <v>1320419203</v>
      </c>
      <c r="D39" s="12" t="s">
        <v>28</v>
      </c>
      <c r="E39" s="16">
        <v>14491609</v>
      </c>
      <c r="F39" s="17">
        <v>287044</v>
      </c>
      <c r="G39" s="27">
        <v>891301</v>
      </c>
      <c r="H39" s="12" t="s">
        <v>12</v>
      </c>
      <c r="I39" s="12" t="s">
        <v>130</v>
      </c>
      <c r="J39" s="12" t="s">
        <v>131</v>
      </c>
      <c r="K39" s="12" t="s">
        <v>13</v>
      </c>
      <c r="L39" s="12" t="s">
        <v>14</v>
      </c>
    </row>
    <row r="40" spans="1:12" x14ac:dyDescent="0.25">
      <c r="A40" s="12" t="s">
        <v>161</v>
      </c>
      <c r="B40" s="12" t="s">
        <v>162</v>
      </c>
      <c r="C40" s="12">
        <v>1320419203</v>
      </c>
      <c r="D40" s="12" t="s">
        <v>28</v>
      </c>
      <c r="E40" s="16">
        <v>12916587</v>
      </c>
      <c r="F40" s="17"/>
    </row>
    <row r="41" spans="1:12" x14ac:dyDescent="0.25">
      <c r="A41" s="12" t="s">
        <v>33</v>
      </c>
      <c r="B41" s="12" t="s">
        <v>34</v>
      </c>
      <c r="C41" s="12">
        <v>1742911834</v>
      </c>
      <c r="D41" s="12" t="s">
        <v>31</v>
      </c>
      <c r="E41" s="16">
        <v>47506368</v>
      </c>
      <c r="F41" s="17">
        <v>1107962</v>
      </c>
      <c r="G41" s="27">
        <v>891301</v>
      </c>
      <c r="H41" s="12" t="s">
        <v>12</v>
      </c>
      <c r="I41" s="12" t="s">
        <v>19</v>
      </c>
      <c r="J41" s="12" t="s">
        <v>20</v>
      </c>
      <c r="K41" s="12" t="s">
        <v>13</v>
      </c>
      <c r="L41" s="12" t="s">
        <v>14</v>
      </c>
    </row>
    <row r="42" spans="1:12" x14ac:dyDescent="0.25">
      <c r="A42" s="12" t="s">
        <v>33</v>
      </c>
      <c r="B42" s="12" t="s">
        <v>34</v>
      </c>
      <c r="C42" s="12">
        <v>1742911834</v>
      </c>
      <c r="D42" s="12" t="s">
        <v>31</v>
      </c>
      <c r="E42" s="16">
        <v>47506368</v>
      </c>
      <c r="F42" s="17">
        <v>41527092.950000003</v>
      </c>
      <c r="G42" s="27">
        <v>891301</v>
      </c>
      <c r="H42" s="12" t="s">
        <v>12</v>
      </c>
      <c r="I42" s="12" t="s">
        <v>15</v>
      </c>
      <c r="J42" s="12" t="s">
        <v>16</v>
      </c>
      <c r="K42" s="12" t="s">
        <v>13</v>
      </c>
      <c r="L42" s="12" t="s">
        <v>14</v>
      </c>
    </row>
    <row r="43" spans="1:12" x14ac:dyDescent="0.25">
      <c r="A43" s="12" t="s">
        <v>33</v>
      </c>
      <c r="B43" s="12" t="s">
        <v>34</v>
      </c>
      <c r="C43" s="12">
        <v>1742911834</v>
      </c>
      <c r="D43" s="12" t="s">
        <v>31</v>
      </c>
      <c r="E43" s="16">
        <v>47506368</v>
      </c>
      <c r="F43" s="17">
        <v>2989672</v>
      </c>
      <c r="G43" s="27">
        <v>891301</v>
      </c>
      <c r="H43" s="12" t="s">
        <v>12</v>
      </c>
      <c r="I43" s="12" t="s">
        <v>17</v>
      </c>
      <c r="J43" s="12" t="s">
        <v>18</v>
      </c>
      <c r="K43" s="12" t="s">
        <v>13</v>
      </c>
      <c r="L43" s="12" t="s">
        <v>14</v>
      </c>
    </row>
    <row r="44" spans="1:12" x14ac:dyDescent="0.25">
      <c r="A44" s="12" t="s">
        <v>163</v>
      </c>
      <c r="B44" s="12" t="s">
        <v>164</v>
      </c>
      <c r="C44" s="12">
        <v>1742911834</v>
      </c>
      <c r="D44" s="12" t="s">
        <v>31</v>
      </c>
      <c r="E44" s="16">
        <v>54603487</v>
      </c>
      <c r="F44" s="17">
        <v>48368749.420000002</v>
      </c>
      <c r="G44" s="27">
        <v>891301</v>
      </c>
      <c r="H44" s="12" t="s">
        <v>12</v>
      </c>
      <c r="I44" s="12" t="s">
        <v>15</v>
      </c>
      <c r="J44" s="12" t="s">
        <v>16</v>
      </c>
      <c r="K44" s="12" t="s">
        <v>13</v>
      </c>
      <c r="L44" s="12" t="s">
        <v>14</v>
      </c>
    </row>
    <row r="45" spans="1:12" x14ac:dyDescent="0.25">
      <c r="A45" s="12" t="s">
        <v>163</v>
      </c>
      <c r="B45" s="12" t="s">
        <v>164</v>
      </c>
      <c r="C45" s="12">
        <v>1742911834</v>
      </c>
      <c r="D45" s="12" t="s">
        <v>31</v>
      </c>
      <c r="E45" s="16">
        <v>54603487</v>
      </c>
      <c r="F45" s="17">
        <v>2415450</v>
      </c>
      <c r="G45" s="27">
        <v>891301</v>
      </c>
      <c r="H45" s="12" t="s">
        <v>12</v>
      </c>
      <c r="I45" s="12" t="s">
        <v>17</v>
      </c>
      <c r="J45" s="12" t="s">
        <v>18</v>
      </c>
      <c r="K45" s="12" t="s">
        <v>13</v>
      </c>
      <c r="L45" s="12" t="s">
        <v>14</v>
      </c>
    </row>
    <row r="46" spans="1:12" x14ac:dyDescent="0.25">
      <c r="A46" s="12" t="s">
        <v>163</v>
      </c>
      <c r="B46" s="12" t="s">
        <v>164</v>
      </c>
      <c r="C46" s="12">
        <v>1742911834</v>
      </c>
      <c r="D46" s="12" t="s">
        <v>31</v>
      </c>
      <c r="E46" s="16">
        <v>54603487</v>
      </c>
      <c r="F46" s="17">
        <v>1071382</v>
      </c>
      <c r="G46" s="27">
        <v>891301</v>
      </c>
      <c r="H46" s="12" t="s">
        <v>12</v>
      </c>
      <c r="I46" s="12" t="s">
        <v>130</v>
      </c>
      <c r="J46" s="12" t="s">
        <v>131</v>
      </c>
      <c r="K46" s="12" t="s">
        <v>13</v>
      </c>
      <c r="L46" s="12" t="s">
        <v>14</v>
      </c>
    </row>
    <row r="47" spans="1:12" x14ac:dyDescent="0.25">
      <c r="A47" s="12" t="s">
        <v>165</v>
      </c>
      <c r="B47" s="12" t="s">
        <v>166</v>
      </c>
      <c r="C47" s="12">
        <v>1742911834</v>
      </c>
      <c r="D47" s="12" t="s">
        <v>31</v>
      </c>
      <c r="E47" s="16">
        <v>48234059</v>
      </c>
      <c r="F47" s="17"/>
    </row>
    <row r="48" spans="1:12" x14ac:dyDescent="0.25">
      <c r="A48" s="12" t="s">
        <v>167</v>
      </c>
      <c r="B48" s="12" t="s">
        <v>168</v>
      </c>
      <c r="C48" s="12">
        <v>1752770711</v>
      </c>
      <c r="D48" s="12" t="s">
        <v>35</v>
      </c>
      <c r="E48" s="16">
        <v>23282139</v>
      </c>
      <c r="F48" s="17">
        <v>20572687.98</v>
      </c>
      <c r="G48" s="27">
        <v>891301</v>
      </c>
      <c r="H48" s="12" t="s">
        <v>12</v>
      </c>
      <c r="I48" s="12" t="s">
        <v>15</v>
      </c>
      <c r="J48" s="12" t="s">
        <v>16</v>
      </c>
      <c r="K48" s="12" t="s">
        <v>13</v>
      </c>
      <c r="L48" s="12" t="s">
        <v>14</v>
      </c>
    </row>
    <row r="49" spans="1:12" x14ac:dyDescent="0.25">
      <c r="A49" s="12" t="s">
        <v>167</v>
      </c>
      <c r="B49" s="12" t="s">
        <v>168</v>
      </c>
      <c r="C49" s="12">
        <v>1752770711</v>
      </c>
      <c r="D49" s="12" t="s">
        <v>35</v>
      </c>
      <c r="E49" s="16">
        <v>23282139</v>
      </c>
      <c r="F49" s="17">
        <v>1100450</v>
      </c>
      <c r="G49" s="27">
        <v>891301</v>
      </c>
      <c r="H49" s="12" t="s">
        <v>12</v>
      </c>
      <c r="I49" s="12" t="s">
        <v>17</v>
      </c>
      <c r="J49" s="12" t="s">
        <v>18</v>
      </c>
      <c r="K49" s="12" t="s">
        <v>13</v>
      </c>
      <c r="L49" s="12" t="s">
        <v>14</v>
      </c>
    </row>
    <row r="50" spans="1:12" x14ac:dyDescent="0.25">
      <c r="A50" s="12" t="s">
        <v>167</v>
      </c>
      <c r="B50" s="12" t="s">
        <v>168</v>
      </c>
      <c r="C50" s="12">
        <v>1752770711</v>
      </c>
      <c r="D50" s="12" t="s">
        <v>35</v>
      </c>
      <c r="E50" s="16">
        <v>23282139</v>
      </c>
      <c r="F50" s="17">
        <v>488109</v>
      </c>
      <c r="G50" s="27">
        <v>891301</v>
      </c>
      <c r="H50" s="12" t="s">
        <v>12</v>
      </c>
      <c r="I50" s="12" t="s">
        <v>130</v>
      </c>
      <c r="J50" s="12" t="s">
        <v>131</v>
      </c>
      <c r="K50" s="12" t="s">
        <v>13</v>
      </c>
      <c r="L50" s="12" t="s">
        <v>14</v>
      </c>
    </row>
    <row r="51" spans="1:12" x14ac:dyDescent="0.25">
      <c r="A51" s="12" t="s">
        <v>169</v>
      </c>
      <c r="B51" s="12" t="s">
        <v>170</v>
      </c>
      <c r="C51" s="12">
        <v>1752770711</v>
      </c>
      <c r="D51" s="12" t="s">
        <v>35</v>
      </c>
      <c r="E51" s="16">
        <v>23073734</v>
      </c>
      <c r="F51" s="17"/>
    </row>
    <row r="52" spans="1:12" x14ac:dyDescent="0.25">
      <c r="A52" s="12" t="s">
        <v>37</v>
      </c>
      <c r="B52" s="12" t="s">
        <v>38</v>
      </c>
      <c r="C52" s="12">
        <v>1263026020</v>
      </c>
      <c r="D52" s="12" t="s">
        <v>36</v>
      </c>
      <c r="E52" s="16">
        <v>15848439</v>
      </c>
      <c r="F52" s="17">
        <v>386832</v>
      </c>
      <c r="G52" s="27">
        <v>891301</v>
      </c>
      <c r="H52" s="12" t="s">
        <v>12</v>
      </c>
      <c r="I52" s="12" t="s">
        <v>19</v>
      </c>
      <c r="J52" s="12" t="s">
        <v>20</v>
      </c>
      <c r="K52" s="12" t="s">
        <v>13</v>
      </c>
      <c r="L52" s="12" t="s">
        <v>14</v>
      </c>
    </row>
    <row r="53" spans="1:12" x14ac:dyDescent="0.25">
      <c r="A53" s="12" t="s">
        <v>37</v>
      </c>
      <c r="B53" s="12" t="s">
        <v>38</v>
      </c>
      <c r="C53" s="12">
        <v>1263026020</v>
      </c>
      <c r="D53" s="12" t="s">
        <v>36</v>
      </c>
      <c r="E53" s="16">
        <v>15848439</v>
      </c>
      <c r="F53" s="17">
        <v>14548297</v>
      </c>
      <c r="G53" s="27">
        <v>891301</v>
      </c>
      <c r="H53" s="12" t="s">
        <v>12</v>
      </c>
      <c r="I53" s="12" t="s">
        <v>15</v>
      </c>
      <c r="J53" s="12" t="s">
        <v>16</v>
      </c>
      <c r="K53" s="12" t="s">
        <v>13</v>
      </c>
      <c r="L53" s="12" t="s">
        <v>14</v>
      </c>
    </row>
    <row r="54" spans="1:12" x14ac:dyDescent="0.25">
      <c r="A54" s="12" t="s">
        <v>37</v>
      </c>
      <c r="B54" s="12" t="s">
        <v>38</v>
      </c>
      <c r="C54" s="12">
        <v>1263026020</v>
      </c>
      <c r="D54" s="12" t="s">
        <v>36</v>
      </c>
      <c r="E54" s="16">
        <v>15848439</v>
      </c>
      <c r="F54" s="17">
        <v>1043810</v>
      </c>
      <c r="G54" s="27">
        <v>891301</v>
      </c>
      <c r="H54" s="12" t="s">
        <v>12</v>
      </c>
      <c r="I54" s="12" t="s">
        <v>17</v>
      </c>
      <c r="J54" s="12" t="s">
        <v>18</v>
      </c>
      <c r="K54" s="12" t="s">
        <v>13</v>
      </c>
      <c r="L54" s="12" t="s">
        <v>14</v>
      </c>
    </row>
    <row r="55" spans="1:12" x14ac:dyDescent="0.25">
      <c r="A55" s="12" t="s">
        <v>171</v>
      </c>
      <c r="B55" s="12" t="s">
        <v>172</v>
      </c>
      <c r="C55" s="12">
        <v>1263026020</v>
      </c>
      <c r="D55" s="12" t="s">
        <v>36</v>
      </c>
      <c r="E55" s="16">
        <v>19829364</v>
      </c>
      <c r="F55" s="17">
        <v>13208643.58</v>
      </c>
      <c r="G55" s="27">
        <v>891301</v>
      </c>
      <c r="H55" s="12" t="s">
        <v>12</v>
      </c>
      <c r="I55" s="12" t="s">
        <v>15</v>
      </c>
      <c r="J55" s="12" t="s">
        <v>16</v>
      </c>
      <c r="K55" s="12" t="s">
        <v>13</v>
      </c>
      <c r="L55" s="12" t="s">
        <v>14</v>
      </c>
    </row>
    <row r="56" spans="1:12" x14ac:dyDescent="0.25">
      <c r="A56" s="12" t="s">
        <v>171</v>
      </c>
      <c r="B56" s="12" t="s">
        <v>172</v>
      </c>
      <c r="C56" s="12">
        <v>1263026020</v>
      </c>
      <c r="D56" s="12" t="s">
        <v>36</v>
      </c>
      <c r="E56" s="16">
        <v>19829364</v>
      </c>
      <c r="F56" s="17">
        <v>854537</v>
      </c>
      <c r="G56" s="27">
        <v>891301</v>
      </c>
      <c r="H56" s="12" t="s">
        <v>12</v>
      </c>
      <c r="I56" s="12" t="s">
        <v>17</v>
      </c>
      <c r="J56" s="12" t="s">
        <v>18</v>
      </c>
      <c r="K56" s="12" t="s">
        <v>13</v>
      </c>
      <c r="L56" s="12" t="s">
        <v>14</v>
      </c>
    </row>
    <row r="57" spans="1:12" x14ac:dyDescent="0.25">
      <c r="A57" s="12" t="s">
        <v>171</v>
      </c>
      <c r="B57" s="12" t="s">
        <v>172</v>
      </c>
      <c r="C57" s="12">
        <v>1263026020</v>
      </c>
      <c r="D57" s="12" t="s">
        <v>36</v>
      </c>
      <c r="E57" s="16">
        <v>19829364</v>
      </c>
      <c r="F57" s="17">
        <v>379033</v>
      </c>
      <c r="G57" s="27">
        <v>891301</v>
      </c>
      <c r="H57" s="12" t="s">
        <v>12</v>
      </c>
      <c r="I57" s="12" t="s">
        <v>130</v>
      </c>
      <c r="J57" s="12" t="s">
        <v>131</v>
      </c>
      <c r="K57" s="12" t="s">
        <v>13</v>
      </c>
      <c r="L57" s="12" t="s">
        <v>14</v>
      </c>
    </row>
    <row r="58" spans="1:12" x14ac:dyDescent="0.25">
      <c r="A58" s="12" t="s">
        <v>173</v>
      </c>
      <c r="B58" s="12" t="s">
        <v>174</v>
      </c>
      <c r="C58" s="12">
        <v>1263026020</v>
      </c>
      <c r="D58" s="12" t="s">
        <v>36</v>
      </c>
      <c r="E58" s="16">
        <v>16155681</v>
      </c>
      <c r="F58" s="17"/>
    </row>
    <row r="59" spans="1:12" x14ac:dyDescent="0.25">
      <c r="A59" s="12" t="s">
        <v>40</v>
      </c>
      <c r="B59" s="12" t="s">
        <v>41</v>
      </c>
      <c r="C59" s="12">
        <v>1742327454</v>
      </c>
      <c r="D59" s="12" t="s">
        <v>39</v>
      </c>
      <c r="E59" s="16">
        <v>40728883</v>
      </c>
      <c r="F59" s="17">
        <v>875851</v>
      </c>
      <c r="G59" s="27">
        <v>891301</v>
      </c>
      <c r="H59" s="12" t="s">
        <v>12</v>
      </c>
      <c r="I59" s="12" t="s">
        <v>19</v>
      </c>
      <c r="J59" s="12" t="s">
        <v>20</v>
      </c>
      <c r="K59" s="12" t="s">
        <v>13</v>
      </c>
      <c r="L59" s="12" t="s">
        <v>14</v>
      </c>
    </row>
    <row r="60" spans="1:12" x14ac:dyDescent="0.25">
      <c r="A60" s="12" t="s">
        <v>40</v>
      </c>
      <c r="B60" s="12" t="s">
        <v>41</v>
      </c>
      <c r="C60" s="12">
        <v>1742327454</v>
      </c>
      <c r="D60" s="12" t="s">
        <v>39</v>
      </c>
      <c r="E60" s="16">
        <v>40728883</v>
      </c>
      <c r="F60" s="17">
        <v>38916142.189999998</v>
      </c>
      <c r="G60" s="27">
        <v>891301</v>
      </c>
      <c r="H60" s="12" t="s">
        <v>12</v>
      </c>
      <c r="I60" s="12" t="s">
        <v>15</v>
      </c>
      <c r="J60" s="12" t="s">
        <v>16</v>
      </c>
      <c r="K60" s="12" t="s">
        <v>13</v>
      </c>
      <c r="L60" s="12" t="s">
        <v>14</v>
      </c>
    </row>
    <row r="61" spans="1:12" x14ac:dyDescent="0.25">
      <c r="A61" s="12" t="s">
        <v>40</v>
      </c>
      <c r="B61" s="12" t="s">
        <v>41</v>
      </c>
      <c r="C61" s="12">
        <v>1742327454</v>
      </c>
      <c r="D61" s="12" t="s">
        <v>39</v>
      </c>
      <c r="E61" s="16">
        <v>40728883</v>
      </c>
      <c r="F61" s="17">
        <v>2363355</v>
      </c>
      <c r="G61" s="27">
        <v>891301</v>
      </c>
      <c r="H61" s="12" t="s">
        <v>12</v>
      </c>
      <c r="I61" s="12" t="s">
        <v>17</v>
      </c>
      <c r="J61" s="12" t="s">
        <v>18</v>
      </c>
      <c r="K61" s="12" t="s">
        <v>13</v>
      </c>
      <c r="L61" s="12" t="s">
        <v>14</v>
      </c>
    </row>
    <row r="62" spans="1:12" x14ac:dyDescent="0.25">
      <c r="A62" s="12" t="s">
        <v>175</v>
      </c>
      <c r="B62" s="12" t="s">
        <v>176</v>
      </c>
      <c r="C62" s="12">
        <v>1742327454</v>
      </c>
      <c r="D62" s="12" t="s">
        <v>39</v>
      </c>
      <c r="E62" s="16">
        <v>41295106</v>
      </c>
      <c r="F62" s="17">
        <v>38787206.119999997</v>
      </c>
      <c r="G62" s="27">
        <v>891301</v>
      </c>
      <c r="H62" s="12" t="s">
        <v>12</v>
      </c>
      <c r="I62" s="12" t="s">
        <v>15</v>
      </c>
      <c r="J62" s="12" t="s">
        <v>16</v>
      </c>
      <c r="K62" s="12" t="s">
        <v>13</v>
      </c>
      <c r="L62" s="12" t="s">
        <v>14</v>
      </c>
    </row>
    <row r="63" spans="1:12" x14ac:dyDescent="0.25">
      <c r="A63" s="12" t="s">
        <v>175</v>
      </c>
      <c r="B63" s="12" t="s">
        <v>176</v>
      </c>
      <c r="C63" s="12">
        <v>1742327454</v>
      </c>
      <c r="D63" s="12" t="s">
        <v>39</v>
      </c>
      <c r="E63" s="16">
        <v>41295106</v>
      </c>
      <c r="F63" s="17">
        <v>1951849</v>
      </c>
      <c r="G63" s="27">
        <v>891301</v>
      </c>
      <c r="H63" s="12" t="s">
        <v>12</v>
      </c>
      <c r="I63" s="12" t="s">
        <v>17</v>
      </c>
      <c r="J63" s="12" t="s">
        <v>18</v>
      </c>
      <c r="K63" s="12" t="s">
        <v>13</v>
      </c>
      <c r="L63" s="12" t="s">
        <v>14</v>
      </c>
    </row>
    <row r="64" spans="1:12" x14ac:dyDescent="0.25">
      <c r="A64" s="12" t="s">
        <v>175</v>
      </c>
      <c r="B64" s="12" t="s">
        <v>176</v>
      </c>
      <c r="C64" s="12">
        <v>1742327454</v>
      </c>
      <c r="D64" s="12" t="s">
        <v>39</v>
      </c>
      <c r="E64" s="16">
        <v>41295106</v>
      </c>
      <c r="F64" s="17">
        <v>865750</v>
      </c>
      <c r="G64" s="27">
        <v>891301</v>
      </c>
      <c r="H64" s="12" t="s">
        <v>12</v>
      </c>
      <c r="I64" s="12" t="s">
        <v>130</v>
      </c>
      <c r="J64" s="12" t="s">
        <v>131</v>
      </c>
      <c r="K64" s="12" t="s">
        <v>13</v>
      </c>
      <c r="L64" s="12" t="s">
        <v>14</v>
      </c>
    </row>
    <row r="65" spans="1:12" x14ac:dyDescent="0.25">
      <c r="A65" s="12" t="s">
        <v>177</v>
      </c>
      <c r="B65" s="12" t="s">
        <v>178</v>
      </c>
      <c r="C65" s="12">
        <v>1742327454</v>
      </c>
      <c r="D65" s="12" t="s">
        <v>39</v>
      </c>
      <c r="E65" s="16">
        <v>36897738</v>
      </c>
      <c r="F65" s="17"/>
    </row>
    <row r="66" spans="1:12" x14ac:dyDescent="0.25">
      <c r="A66" s="12" t="s">
        <v>43</v>
      </c>
      <c r="B66" s="12" t="s">
        <v>44</v>
      </c>
      <c r="C66" s="12">
        <v>1742487795</v>
      </c>
      <c r="D66" s="12" t="s">
        <v>42</v>
      </c>
      <c r="E66" s="16">
        <v>33608200</v>
      </c>
      <c r="F66" s="17">
        <v>711005</v>
      </c>
      <c r="G66" s="27">
        <v>891301</v>
      </c>
      <c r="H66" s="12" t="s">
        <v>12</v>
      </c>
      <c r="I66" s="12" t="s">
        <v>19</v>
      </c>
      <c r="J66" s="12" t="s">
        <v>20</v>
      </c>
      <c r="K66" s="12" t="s">
        <v>13</v>
      </c>
      <c r="L66" s="12" t="s">
        <v>14</v>
      </c>
    </row>
    <row r="67" spans="1:12" x14ac:dyDescent="0.25">
      <c r="A67" s="12" t="s">
        <v>43</v>
      </c>
      <c r="B67" s="12" t="s">
        <v>44</v>
      </c>
      <c r="C67" s="12">
        <v>1742487795</v>
      </c>
      <c r="D67" s="12" t="s">
        <v>42</v>
      </c>
      <c r="E67" s="16">
        <v>33608200</v>
      </c>
      <c r="F67" s="17">
        <v>30978654</v>
      </c>
      <c r="G67" s="27">
        <v>891301</v>
      </c>
      <c r="H67" s="12" t="s">
        <v>12</v>
      </c>
      <c r="I67" s="12" t="s">
        <v>15</v>
      </c>
      <c r="J67" s="12" t="s">
        <v>16</v>
      </c>
      <c r="K67" s="12" t="s">
        <v>13</v>
      </c>
      <c r="L67" s="12" t="s">
        <v>14</v>
      </c>
    </row>
    <row r="68" spans="1:12" x14ac:dyDescent="0.25">
      <c r="A68" s="12" t="s">
        <v>43</v>
      </c>
      <c r="B68" s="12" t="s">
        <v>44</v>
      </c>
      <c r="C68" s="12">
        <v>1742487795</v>
      </c>
      <c r="D68" s="12" t="s">
        <v>42</v>
      </c>
      <c r="E68" s="16">
        <v>33608200</v>
      </c>
      <c r="F68" s="17">
        <v>1918541</v>
      </c>
      <c r="G68" s="27">
        <v>891301</v>
      </c>
      <c r="H68" s="12" t="s">
        <v>12</v>
      </c>
      <c r="I68" s="12" t="s">
        <v>17</v>
      </c>
      <c r="J68" s="12" t="s">
        <v>18</v>
      </c>
      <c r="K68" s="12" t="s">
        <v>13</v>
      </c>
      <c r="L68" s="12" t="s">
        <v>14</v>
      </c>
    </row>
    <row r="69" spans="1:12" x14ac:dyDescent="0.25">
      <c r="A69" s="12" t="s">
        <v>179</v>
      </c>
      <c r="B69" s="12" t="s">
        <v>180</v>
      </c>
      <c r="C69" s="12">
        <v>1742487795</v>
      </c>
      <c r="D69" s="12" t="s">
        <v>42</v>
      </c>
      <c r="E69" s="16">
        <v>34521027</v>
      </c>
      <c r="F69" s="17">
        <v>32174578.600000001</v>
      </c>
      <c r="G69" s="27">
        <v>891301</v>
      </c>
      <c r="H69" s="12" t="s">
        <v>12</v>
      </c>
      <c r="I69" s="12" t="s">
        <v>15</v>
      </c>
      <c r="J69" s="12" t="s">
        <v>16</v>
      </c>
      <c r="K69" s="12" t="s">
        <v>13</v>
      </c>
      <c r="L69" s="12" t="s">
        <v>14</v>
      </c>
    </row>
    <row r="70" spans="1:12" x14ac:dyDescent="0.25">
      <c r="A70" s="12" t="s">
        <v>179</v>
      </c>
      <c r="B70" s="12" t="s">
        <v>180</v>
      </c>
      <c r="C70" s="12">
        <v>1742487795</v>
      </c>
      <c r="D70" s="12" t="s">
        <v>42</v>
      </c>
      <c r="E70" s="16">
        <v>34521027</v>
      </c>
      <c r="F70" s="17">
        <v>1624414</v>
      </c>
      <c r="G70" s="27">
        <v>891301</v>
      </c>
      <c r="H70" s="12" t="s">
        <v>12</v>
      </c>
      <c r="I70" s="12" t="s">
        <v>17</v>
      </c>
      <c r="J70" s="12" t="s">
        <v>18</v>
      </c>
      <c r="K70" s="12" t="s">
        <v>13</v>
      </c>
      <c r="L70" s="12" t="s">
        <v>14</v>
      </c>
    </row>
    <row r="71" spans="1:12" x14ac:dyDescent="0.25">
      <c r="A71" s="12" t="s">
        <v>179</v>
      </c>
      <c r="B71" s="12" t="s">
        <v>180</v>
      </c>
      <c r="C71" s="12">
        <v>1742487795</v>
      </c>
      <c r="D71" s="12" t="s">
        <v>42</v>
      </c>
      <c r="E71" s="16">
        <v>34521027</v>
      </c>
      <c r="F71" s="17">
        <v>720515</v>
      </c>
      <c r="G71" s="27">
        <v>891301</v>
      </c>
      <c r="H71" s="12" t="s">
        <v>12</v>
      </c>
      <c r="I71" s="12" t="s">
        <v>130</v>
      </c>
      <c r="J71" s="12" t="s">
        <v>131</v>
      </c>
      <c r="K71" s="12" t="s">
        <v>13</v>
      </c>
      <c r="L71" s="12" t="s">
        <v>14</v>
      </c>
    </row>
    <row r="72" spans="1:12" x14ac:dyDescent="0.25">
      <c r="A72" s="12" t="s">
        <v>181</v>
      </c>
      <c r="B72" s="12" t="s">
        <v>182</v>
      </c>
      <c r="C72" s="12">
        <v>1742487795</v>
      </c>
      <c r="D72" s="12" t="s">
        <v>42</v>
      </c>
      <c r="E72" s="16">
        <v>31833988</v>
      </c>
      <c r="F72" s="17"/>
    </row>
    <row r="73" spans="1:12" x14ac:dyDescent="0.25">
      <c r="A73" s="12" t="s">
        <v>46</v>
      </c>
      <c r="B73" s="12" t="s">
        <v>47</v>
      </c>
      <c r="C73" s="12">
        <v>1741562020</v>
      </c>
      <c r="D73" s="12" t="s">
        <v>45</v>
      </c>
      <c r="E73" s="16">
        <v>14473688</v>
      </c>
      <c r="F73" s="17">
        <v>298850</v>
      </c>
      <c r="G73" s="27">
        <v>891301</v>
      </c>
      <c r="H73" s="12" t="s">
        <v>12</v>
      </c>
      <c r="I73" s="12" t="s">
        <v>19</v>
      </c>
      <c r="J73" s="12" t="s">
        <v>20</v>
      </c>
      <c r="K73" s="12" t="s">
        <v>13</v>
      </c>
      <c r="L73" s="12" t="s">
        <v>14</v>
      </c>
    </row>
    <row r="74" spans="1:12" x14ac:dyDescent="0.25">
      <c r="A74" s="12" t="s">
        <v>46</v>
      </c>
      <c r="B74" s="12" t="s">
        <v>47</v>
      </c>
      <c r="C74" s="12">
        <v>1741562020</v>
      </c>
      <c r="D74" s="12" t="s">
        <v>45</v>
      </c>
      <c r="E74" s="16">
        <v>14473688</v>
      </c>
      <c r="F74" s="17">
        <v>13344718.4</v>
      </c>
      <c r="G74" s="27">
        <v>891301</v>
      </c>
      <c r="H74" s="12" t="s">
        <v>12</v>
      </c>
      <c r="I74" s="12" t="s">
        <v>15</v>
      </c>
      <c r="J74" s="12" t="s">
        <v>16</v>
      </c>
      <c r="K74" s="12" t="s">
        <v>13</v>
      </c>
      <c r="L74" s="12" t="s">
        <v>14</v>
      </c>
    </row>
    <row r="75" spans="1:12" x14ac:dyDescent="0.25">
      <c r="A75" s="12" t="s">
        <v>46</v>
      </c>
      <c r="B75" s="12" t="s">
        <v>47</v>
      </c>
      <c r="C75" s="12">
        <v>1741562020</v>
      </c>
      <c r="D75" s="12" t="s">
        <v>45</v>
      </c>
      <c r="E75" s="16">
        <v>14473688</v>
      </c>
      <c r="F75" s="17">
        <v>806402</v>
      </c>
      <c r="G75" s="27">
        <v>891301</v>
      </c>
      <c r="H75" s="12" t="s">
        <v>12</v>
      </c>
      <c r="I75" s="12" t="s">
        <v>17</v>
      </c>
      <c r="J75" s="12" t="s">
        <v>18</v>
      </c>
      <c r="K75" s="12" t="s">
        <v>13</v>
      </c>
      <c r="L75" s="12" t="s">
        <v>14</v>
      </c>
    </row>
    <row r="76" spans="1:12" x14ac:dyDescent="0.25">
      <c r="A76" s="12" t="s">
        <v>183</v>
      </c>
      <c r="B76" s="12" t="s">
        <v>184</v>
      </c>
      <c r="C76" s="12">
        <v>1741562020</v>
      </c>
      <c r="D76" s="12" t="s">
        <v>45</v>
      </c>
      <c r="E76" s="16">
        <v>15128033</v>
      </c>
      <c r="F76" s="17">
        <v>11259696.17</v>
      </c>
      <c r="G76" s="27">
        <v>891301</v>
      </c>
      <c r="H76" s="12" t="s">
        <v>12</v>
      </c>
      <c r="I76" s="12" t="s">
        <v>15</v>
      </c>
      <c r="J76" s="12" t="s">
        <v>16</v>
      </c>
      <c r="K76" s="12" t="s">
        <v>13</v>
      </c>
      <c r="L76" s="12" t="s">
        <v>14</v>
      </c>
    </row>
    <row r="77" spans="1:12" x14ac:dyDescent="0.25">
      <c r="A77" s="12" t="s">
        <v>183</v>
      </c>
      <c r="B77" s="12" t="s">
        <v>184</v>
      </c>
      <c r="C77" s="12">
        <v>1741562020</v>
      </c>
      <c r="D77" s="12" t="s">
        <v>45</v>
      </c>
      <c r="E77" s="16">
        <v>15128033</v>
      </c>
      <c r="F77" s="17">
        <v>683200</v>
      </c>
      <c r="G77" s="27">
        <v>891301</v>
      </c>
      <c r="H77" s="12" t="s">
        <v>12</v>
      </c>
      <c r="I77" s="12" t="s">
        <v>17</v>
      </c>
      <c r="J77" s="12" t="s">
        <v>18</v>
      </c>
      <c r="K77" s="12" t="s">
        <v>13</v>
      </c>
      <c r="L77" s="12" t="s">
        <v>14</v>
      </c>
    </row>
    <row r="78" spans="1:12" x14ac:dyDescent="0.25">
      <c r="A78" s="12" t="s">
        <v>183</v>
      </c>
      <c r="B78" s="12" t="s">
        <v>184</v>
      </c>
      <c r="C78" s="12">
        <v>1741562020</v>
      </c>
      <c r="D78" s="12" t="s">
        <v>45</v>
      </c>
      <c r="E78" s="16">
        <v>15128033</v>
      </c>
      <c r="F78" s="17">
        <v>303036</v>
      </c>
      <c r="G78" s="27">
        <v>891301</v>
      </c>
      <c r="H78" s="12" t="s">
        <v>12</v>
      </c>
      <c r="I78" s="12" t="s">
        <v>130</v>
      </c>
      <c r="J78" s="12" t="s">
        <v>131</v>
      </c>
      <c r="K78" s="12" t="s">
        <v>13</v>
      </c>
      <c r="L78" s="12" t="s">
        <v>14</v>
      </c>
    </row>
    <row r="79" spans="1:12" x14ac:dyDescent="0.25">
      <c r="A79" s="12" t="s">
        <v>185</v>
      </c>
      <c r="B79" s="12" t="s">
        <v>186</v>
      </c>
      <c r="C79" s="12">
        <v>1741562020</v>
      </c>
      <c r="D79" s="12" t="s">
        <v>45</v>
      </c>
      <c r="E79" s="16">
        <v>13388912</v>
      </c>
      <c r="F79" s="17"/>
    </row>
    <row r="80" spans="1:12" x14ac:dyDescent="0.25">
      <c r="A80" s="12" t="s">
        <v>187</v>
      </c>
      <c r="B80" s="12" t="s">
        <v>188</v>
      </c>
      <c r="C80" s="12">
        <v>1752765176</v>
      </c>
      <c r="D80" s="12" t="s">
        <v>48</v>
      </c>
      <c r="E80" s="16">
        <v>19592559</v>
      </c>
      <c r="F80" s="17">
        <v>16129803.939999999</v>
      </c>
      <c r="G80" s="27">
        <v>891301</v>
      </c>
      <c r="H80" s="12" t="s">
        <v>12</v>
      </c>
      <c r="I80" s="12" t="s">
        <v>15</v>
      </c>
      <c r="J80" s="12" t="s">
        <v>16</v>
      </c>
      <c r="K80" s="12" t="s">
        <v>13</v>
      </c>
      <c r="L80" s="12" t="s">
        <v>14</v>
      </c>
    </row>
    <row r="81" spans="1:12" x14ac:dyDescent="0.25">
      <c r="A81" s="12" t="s">
        <v>187</v>
      </c>
      <c r="B81" s="12" t="s">
        <v>188</v>
      </c>
      <c r="C81" s="12">
        <v>1752765176</v>
      </c>
      <c r="D81" s="12" t="s">
        <v>48</v>
      </c>
      <c r="E81" s="16">
        <v>19592559</v>
      </c>
      <c r="F81" s="17">
        <v>908606</v>
      </c>
      <c r="G81" s="27">
        <v>891301</v>
      </c>
      <c r="H81" s="12" t="s">
        <v>12</v>
      </c>
      <c r="I81" s="12" t="s">
        <v>17</v>
      </c>
      <c r="J81" s="12" t="s">
        <v>18</v>
      </c>
      <c r="K81" s="12" t="s">
        <v>13</v>
      </c>
      <c r="L81" s="12" t="s">
        <v>14</v>
      </c>
    </row>
    <row r="82" spans="1:12" x14ac:dyDescent="0.25">
      <c r="A82" s="12" t="s">
        <v>187</v>
      </c>
      <c r="B82" s="12" t="s">
        <v>188</v>
      </c>
      <c r="C82" s="12">
        <v>1752765176</v>
      </c>
      <c r="D82" s="12" t="s">
        <v>48</v>
      </c>
      <c r="E82" s="16">
        <v>19592559</v>
      </c>
      <c r="F82" s="17">
        <v>403016</v>
      </c>
      <c r="G82" s="27">
        <v>891301</v>
      </c>
      <c r="H82" s="12" t="s">
        <v>12</v>
      </c>
      <c r="I82" s="12" t="s">
        <v>130</v>
      </c>
      <c r="J82" s="12" t="s">
        <v>131</v>
      </c>
      <c r="K82" s="12" t="s">
        <v>13</v>
      </c>
      <c r="L82" s="12" t="s">
        <v>14</v>
      </c>
    </row>
    <row r="83" spans="1:12" x14ac:dyDescent="0.25">
      <c r="A83" s="12" t="s">
        <v>189</v>
      </c>
      <c r="B83" s="12" t="s">
        <v>190</v>
      </c>
      <c r="C83" s="12">
        <v>1752765176</v>
      </c>
      <c r="D83" s="12" t="s">
        <v>48</v>
      </c>
      <c r="E83" s="16">
        <v>18216052</v>
      </c>
      <c r="F83" s="17"/>
    </row>
    <row r="84" spans="1:12" x14ac:dyDescent="0.25">
      <c r="A84" s="12" t="s">
        <v>50</v>
      </c>
      <c r="B84" s="12" t="s">
        <v>51</v>
      </c>
      <c r="C84" s="12">
        <v>1710890212</v>
      </c>
      <c r="D84" s="12" t="s">
        <v>49</v>
      </c>
      <c r="E84" s="16">
        <v>19099467</v>
      </c>
      <c r="F84" s="17">
        <v>391736</v>
      </c>
      <c r="G84" s="27">
        <v>891301</v>
      </c>
      <c r="H84" s="12" t="s">
        <v>12</v>
      </c>
      <c r="I84" s="12" t="s">
        <v>19</v>
      </c>
      <c r="J84" s="12" t="s">
        <v>20</v>
      </c>
      <c r="K84" s="12" t="s">
        <v>13</v>
      </c>
      <c r="L84" s="12" t="s">
        <v>14</v>
      </c>
    </row>
    <row r="85" spans="1:12" x14ac:dyDescent="0.25">
      <c r="A85" s="12" t="s">
        <v>50</v>
      </c>
      <c r="B85" s="12" t="s">
        <v>51</v>
      </c>
      <c r="C85" s="12">
        <v>1710890212</v>
      </c>
      <c r="D85" s="12" t="s">
        <v>49</v>
      </c>
      <c r="E85" s="16">
        <v>19099467</v>
      </c>
      <c r="F85" s="17">
        <v>17650690.999999899</v>
      </c>
      <c r="G85" s="27">
        <v>891301</v>
      </c>
      <c r="H85" s="12" t="s">
        <v>12</v>
      </c>
      <c r="I85" s="12" t="s">
        <v>15</v>
      </c>
      <c r="J85" s="12" t="s">
        <v>16</v>
      </c>
      <c r="K85" s="12" t="s">
        <v>13</v>
      </c>
      <c r="L85" s="12" t="s">
        <v>14</v>
      </c>
    </row>
    <row r="86" spans="1:12" x14ac:dyDescent="0.25">
      <c r="A86" s="12" t="s">
        <v>50</v>
      </c>
      <c r="B86" s="12" t="s">
        <v>51</v>
      </c>
      <c r="C86" s="12">
        <v>1710890212</v>
      </c>
      <c r="D86" s="12" t="s">
        <v>49</v>
      </c>
      <c r="E86" s="16">
        <v>19099467</v>
      </c>
      <c r="F86" s="17">
        <v>1057040</v>
      </c>
      <c r="G86" s="27">
        <v>891301</v>
      </c>
      <c r="H86" s="12" t="s">
        <v>12</v>
      </c>
      <c r="I86" s="12" t="s">
        <v>17</v>
      </c>
      <c r="J86" s="12" t="s">
        <v>18</v>
      </c>
      <c r="K86" s="12" t="s">
        <v>13</v>
      </c>
      <c r="L86" s="12" t="s">
        <v>14</v>
      </c>
    </row>
    <row r="87" spans="1:12" x14ac:dyDescent="0.25">
      <c r="A87" s="12" t="s">
        <v>191</v>
      </c>
      <c r="B87" s="12" t="s">
        <v>192</v>
      </c>
      <c r="C87" s="12">
        <v>1710890212</v>
      </c>
      <c r="D87" s="12" t="s">
        <v>49</v>
      </c>
      <c r="E87" s="16">
        <v>18975272</v>
      </c>
      <c r="F87" s="17">
        <v>15913234.529999999</v>
      </c>
      <c r="G87" s="27">
        <v>891301</v>
      </c>
      <c r="H87" s="12" t="s">
        <v>12</v>
      </c>
      <c r="I87" s="12" t="s">
        <v>15</v>
      </c>
      <c r="J87" s="12" t="s">
        <v>16</v>
      </c>
      <c r="K87" s="12" t="s">
        <v>13</v>
      </c>
      <c r="L87" s="12" t="s">
        <v>14</v>
      </c>
    </row>
    <row r="88" spans="1:12" x14ac:dyDescent="0.25">
      <c r="A88" s="12" t="s">
        <v>191</v>
      </c>
      <c r="B88" s="12" t="s">
        <v>192</v>
      </c>
      <c r="C88" s="12">
        <v>1710890212</v>
      </c>
      <c r="D88" s="12" t="s">
        <v>49</v>
      </c>
      <c r="E88" s="16">
        <v>18975272</v>
      </c>
      <c r="F88" s="17">
        <v>894043</v>
      </c>
      <c r="G88" s="27">
        <v>891301</v>
      </c>
      <c r="H88" s="12" t="s">
        <v>12</v>
      </c>
      <c r="I88" s="12" t="s">
        <v>17</v>
      </c>
      <c r="J88" s="12" t="s">
        <v>18</v>
      </c>
      <c r="K88" s="12" t="s">
        <v>13</v>
      </c>
      <c r="L88" s="12" t="s">
        <v>14</v>
      </c>
    </row>
    <row r="89" spans="1:12" x14ac:dyDescent="0.25">
      <c r="A89" s="12" t="s">
        <v>191</v>
      </c>
      <c r="B89" s="12" t="s">
        <v>192</v>
      </c>
      <c r="C89" s="12">
        <v>1710890212</v>
      </c>
      <c r="D89" s="12" t="s">
        <v>49</v>
      </c>
      <c r="E89" s="16">
        <v>18975272</v>
      </c>
      <c r="F89" s="17">
        <v>396556</v>
      </c>
      <c r="G89" s="27">
        <v>891301</v>
      </c>
      <c r="H89" s="12" t="s">
        <v>12</v>
      </c>
      <c r="I89" s="12" t="s">
        <v>130</v>
      </c>
      <c r="J89" s="12" t="s">
        <v>131</v>
      </c>
      <c r="K89" s="12" t="s">
        <v>13</v>
      </c>
      <c r="L89" s="12" t="s">
        <v>14</v>
      </c>
    </row>
    <row r="90" spans="1:12" x14ac:dyDescent="0.25">
      <c r="A90" s="12" t="s">
        <v>193</v>
      </c>
      <c r="B90" s="12" t="s">
        <v>194</v>
      </c>
      <c r="C90" s="12">
        <v>1710890212</v>
      </c>
      <c r="D90" s="12" t="s">
        <v>49</v>
      </c>
      <c r="E90" s="16">
        <v>17690503</v>
      </c>
      <c r="F90" s="17"/>
    </row>
    <row r="91" spans="1:12" x14ac:dyDescent="0.25">
      <c r="A91" s="12" t="s">
        <v>195</v>
      </c>
      <c r="B91" s="12" t="s">
        <v>196</v>
      </c>
      <c r="C91" s="12">
        <v>1742709309</v>
      </c>
      <c r="D91" s="12" t="s">
        <v>52</v>
      </c>
      <c r="E91" s="16">
        <v>123251770</v>
      </c>
      <c r="F91" s="17">
        <v>101459184.83</v>
      </c>
      <c r="G91" s="27">
        <v>891301</v>
      </c>
      <c r="H91" s="12" t="s">
        <v>12</v>
      </c>
      <c r="I91" s="12" t="s">
        <v>15</v>
      </c>
      <c r="J91" s="12" t="s">
        <v>16</v>
      </c>
      <c r="K91" s="12" t="s">
        <v>13</v>
      </c>
      <c r="L91" s="12" t="s">
        <v>14</v>
      </c>
    </row>
    <row r="92" spans="1:12" x14ac:dyDescent="0.25">
      <c r="A92" s="12" t="s">
        <v>195</v>
      </c>
      <c r="B92" s="12" t="s">
        <v>196</v>
      </c>
      <c r="C92" s="12">
        <v>1742709309</v>
      </c>
      <c r="D92" s="12" t="s">
        <v>52</v>
      </c>
      <c r="E92" s="16">
        <v>123251770</v>
      </c>
      <c r="F92" s="17">
        <v>5699660</v>
      </c>
      <c r="G92" s="27">
        <v>891301</v>
      </c>
      <c r="H92" s="12" t="s">
        <v>12</v>
      </c>
      <c r="I92" s="12" t="s">
        <v>17</v>
      </c>
      <c r="J92" s="12" t="s">
        <v>18</v>
      </c>
      <c r="K92" s="12" t="s">
        <v>13</v>
      </c>
      <c r="L92" s="12" t="s">
        <v>14</v>
      </c>
    </row>
    <row r="93" spans="1:12" x14ac:dyDescent="0.25">
      <c r="A93" s="12" t="s">
        <v>195</v>
      </c>
      <c r="B93" s="12" t="s">
        <v>196</v>
      </c>
      <c r="C93" s="12">
        <v>1742709309</v>
      </c>
      <c r="D93" s="12" t="s">
        <v>52</v>
      </c>
      <c r="E93" s="16">
        <v>123251770</v>
      </c>
      <c r="F93" s="17">
        <v>2528106</v>
      </c>
      <c r="G93" s="27">
        <v>891301</v>
      </c>
      <c r="H93" s="12" t="s">
        <v>12</v>
      </c>
      <c r="I93" s="12" t="s">
        <v>130</v>
      </c>
      <c r="J93" s="12" t="s">
        <v>131</v>
      </c>
      <c r="K93" s="12" t="s">
        <v>13</v>
      </c>
      <c r="L93" s="12" t="s">
        <v>14</v>
      </c>
    </row>
    <row r="94" spans="1:12" x14ac:dyDescent="0.25">
      <c r="A94" s="12" t="s">
        <v>197</v>
      </c>
      <c r="B94" s="12" t="s">
        <v>198</v>
      </c>
      <c r="C94" s="12">
        <v>1742709309</v>
      </c>
      <c r="D94" s="12" t="s">
        <v>52</v>
      </c>
      <c r="E94" s="16">
        <v>107912273</v>
      </c>
      <c r="F94" s="17"/>
    </row>
    <row r="95" spans="1:12" x14ac:dyDescent="0.25">
      <c r="A95" s="12" t="s">
        <v>199</v>
      </c>
      <c r="B95" s="12" t="s">
        <v>200</v>
      </c>
      <c r="C95" s="12">
        <v>1742821303</v>
      </c>
      <c r="D95" s="12" t="s">
        <v>53</v>
      </c>
      <c r="E95" s="16">
        <v>20610661</v>
      </c>
      <c r="F95" s="17">
        <v>17618670.850000001</v>
      </c>
      <c r="G95" s="27">
        <v>891301</v>
      </c>
      <c r="H95" s="12" t="s">
        <v>12</v>
      </c>
      <c r="I95" s="12" t="s">
        <v>15</v>
      </c>
      <c r="J95" s="12" t="s">
        <v>16</v>
      </c>
      <c r="K95" s="12" t="s">
        <v>13</v>
      </c>
      <c r="L95" s="12" t="s">
        <v>14</v>
      </c>
    </row>
    <row r="96" spans="1:12" x14ac:dyDescent="0.25">
      <c r="A96" s="12" t="s">
        <v>199</v>
      </c>
      <c r="B96" s="12" t="s">
        <v>200</v>
      </c>
      <c r="C96" s="12">
        <v>1742821303</v>
      </c>
      <c r="D96" s="12" t="s">
        <v>53</v>
      </c>
      <c r="E96" s="16">
        <v>20610661</v>
      </c>
      <c r="F96" s="17">
        <v>974181</v>
      </c>
      <c r="G96" s="27">
        <v>891301</v>
      </c>
      <c r="H96" s="12" t="s">
        <v>12</v>
      </c>
      <c r="I96" s="12" t="s">
        <v>17</v>
      </c>
      <c r="J96" s="12" t="s">
        <v>18</v>
      </c>
      <c r="K96" s="12" t="s">
        <v>13</v>
      </c>
      <c r="L96" s="12" t="s">
        <v>14</v>
      </c>
    </row>
    <row r="97" spans="1:12" x14ac:dyDescent="0.25">
      <c r="A97" s="12" t="s">
        <v>199</v>
      </c>
      <c r="B97" s="12" t="s">
        <v>200</v>
      </c>
      <c r="C97" s="12">
        <v>1742821303</v>
      </c>
      <c r="D97" s="12" t="s">
        <v>53</v>
      </c>
      <c r="E97" s="16">
        <v>20610661</v>
      </c>
      <c r="F97" s="17">
        <v>432102</v>
      </c>
      <c r="G97" s="27">
        <v>891301</v>
      </c>
      <c r="H97" s="12" t="s">
        <v>12</v>
      </c>
      <c r="I97" s="12" t="s">
        <v>130</v>
      </c>
      <c r="J97" s="12" t="s">
        <v>131</v>
      </c>
      <c r="K97" s="12" t="s">
        <v>13</v>
      </c>
      <c r="L97" s="12" t="s">
        <v>14</v>
      </c>
    </row>
    <row r="98" spans="1:12" x14ac:dyDescent="0.25">
      <c r="A98" s="12" t="s">
        <v>201</v>
      </c>
      <c r="B98" s="12" t="s">
        <v>202</v>
      </c>
      <c r="C98" s="12">
        <v>1742821303</v>
      </c>
      <c r="D98" s="12" t="s">
        <v>53</v>
      </c>
      <c r="E98" s="16">
        <v>19738333</v>
      </c>
      <c r="F98" s="17"/>
    </row>
    <row r="99" spans="1:12" x14ac:dyDescent="0.25">
      <c r="A99" s="12" t="s">
        <v>203</v>
      </c>
      <c r="B99" s="12" t="s">
        <v>204</v>
      </c>
      <c r="C99" s="12">
        <v>1742424633</v>
      </c>
      <c r="D99" s="12" t="s">
        <v>54</v>
      </c>
      <c r="E99" s="16">
        <v>29735129</v>
      </c>
      <c r="F99" s="17">
        <v>27676276</v>
      </c>
      <c r="G99" s="27">
        <v>891301</v>
      </c>
      <c r="H99" s="12" t="s">
        <v>12</v>
      </c>
      <c r="I99" s="12" t="s">
        <v>15</v>
      </c>
      <c r="J99" s="12" t="s">
        <v>16</v>
      </c>
      <c r="K99" s="12" t="s">
        <v>13</v>
      </c>
      <c r="L99" s="12" t="s">
        <v>14</v>
      </c>
    </row>
    <row r="100" spans="1:12" x14ac:dyDescent="0.25">
      <c r="A100" s="12" t="s">
        <v>203</v>
      </c>
      <c r="B100" s="12" t="s">
        <v>204</v>
      </c>
      <c r="C100" s="12">
        <v>1742424633</v>
      </c>
      <c r="D100" s="12" t="s">
        <v>54</v>
      </c>
      <c r="E100" s="16">
        <v>29735129</v>
      </c>
      <c r="F100" s="17">
        <v>1405457</v>
      </c>
      <c r="G100" s="27">
        <v>891301</v>
      </c>
      <c r="H100" s="12" t="s">
        <v>12</v>
      </c>
      <c r="I100" s="12" t="s">
        <v>17</v>
      </c>
      <c r="J100" s="12" t="s">
        <v>18</v>
      </c>
      <c r="K100" s="12" t="s">
        <v>13</v>
      </c>
      <c r="L100" s="12" t="s">
        <v>14</v>
      </c>
    </row>
    <row r="101" spans="1:12" x14ac:dyDescent="0.25">
      <c r="A101" s="12" t="s">
        <v>203</v>
      </c>
      <c r="B101" s="12" t="s">
        <v>204</v>
      </c>
      <c r="C101" s="12">
        <v>1742424633</v>
      </c>
      <c r="D101" s="12" t="s">
        <v>54</v>
      </c>
      <c r="E101" s="16">
        <v>29735129</v>
      </c>
      <c r="F101" s="17">
        <v>623396</v>
      </c>
      <c r="G101" s="27">
        <v>891301</v>
      </c>
      <c r="H101" s="12" t="s">
        <v>12</v>
      </c>
      <c r="I101" s="12" t="s">
        <v>130</v>
      </c>
      <c r="J101" s="12" t="s">
        <v>131</v>
      </c>
      <c r="K101" s="12" t="s">
        <v>13</v>
      </c>
      <c r="L101" s="12" t="s">
        <v>14</v>
      </c>
    </row>
    <row r="102" spans="1:12" x14ac:dyDescent="0.25">
      <c r="A102" s="12" t="s">
        <v>205</v>
      </c>
      <c r="B102" s="12" t="s">
        <v>206</v>
      </c>
      <c r="C102" s="12">
        <v>1742424633</v>
      </c>
      <c r="D102" s="12" t="s">
        <v>54</v>
      </c>
      <c r="E102" s="16">
        <v>28450032</v>
      </c>
      <c r="F102" s="17"/>
    </row>
    <row r="103" spans="1:12" x14ac:dyDescent="0.25">
      <c r="A103" s="12" t="s">
        <v>207</v>
      </c>
      <c r="B103" s="12" t="s">
        <v>208</v>
      </c>
      <c r="C103" s="12">
        <v>1742940085</v>
      </c>
      <c r="D103" s="12" t="s">
        <v>55</v>
      </c>
      <c r="E103" s="16">
        <v>82318105</v>
      </c>
      <c r="F103" s="17">
        <v>65441192.259999998</v>
      </c>
      <c r="G103" s="27">
        <v>891301</v>
      </c>
      <c r="H103" s="12" t="s">
        <v>12</v>
      </c>
      <c r="I103" s="12" t="s">
        <v>15</v>
      </c>
      <c r="J103" s="12" t="s">
        <v>16</v>
      </c>
      <c r="K103" s="12" t="s">
        <v>13</v>
      </c>
      <c r="L103" s="12" t="s">
        <v>14</v>
      </c>
    </row>
    <row r="104" spans="1:12" x14ac:dyDescent="0.25">
      <c r="A104" s="12" t="s">
        <v>207</v>
      </c>
      <c r="B104" s="12" t="s">
        <v>208</v>
      </c>
      <c r="C104" s="12">
        <v>1742940085</v>
      </c>
      <c r="D104" s="12" t="s">
        <v>55</v>
      </c>
      <c r="E104" s="16">
        <v>82318105</v>
      </c>
      <c r="F104" s="17">
        <v>3890836</v>
      </c>
      <c r="G104" s="27">
        <v>891301</v>
      </c>
      <c r="H104" s="12" t="s">
        <v>12</v>
      </c>
      <c r="I104" s="12" t="s">
        <v>17</v>
      </c>
      <c r="J104" s="12" t="s">
        <v>18</v>
      </c>
      <c r="K104" s="12" t="s">
        <v>13</v>
      </c>
      <c r="L104" s="12" t="s">
        <v>14</v>
      </c>
    </row>
    <row r="105" spans="1:12" x14ac:dyDescent="0.25">
      <c r="A105" s="12" t="s">
        <v>207</v>
      </c>
      <c r="B105" s="12" t="s">
        <v>208</v>
      </c>
      <c r="C105" s="12">
        <v>1742940085</v>
      </c>
      <c r="D105" s="12" t="s">
        <v>55</v>
      </c>
      <c r="E105" s="16">
        <v>82318105</v>
      </c>
      <c r="F105" s="17">
        <v>1725795</v>
      </c>
      <c r="G105" s="27">
        <v>891301</v>
      </c>
      <c r="H105" s="12" t="s">
        <v>12</v>
      </c>
      <c r="I105" s="12" t="s">
        <v>130</v>
      </c>
      <c r="J105" s="12" t="s">
        <v>131</v>
      </c>
      <c r="K105" s="12" t="s">
        <v>13</v>
      </c>
      <c r="L105" s="12" t="s">
        <v>14</v>
      </c>
    </row>
    <row r="106" spans="1:12" x14ac:dyDescent="0.25">
      <c r="A106" s="12" t="s">
        <v>209</v>
      </c>
      <c r="B106" s="12" t="s">
        <v>210</v>
      </c>
      <c r="C106" s="12">
        <v>1742940085</v>
      </c>
      <c r="D106" s="12" t="s">
        <v>55</v>
      </c>
      <c r="E106" s="16">
        <v>77478718</v>
      </c>
      <c r="F106" s="17"/>
    </row>
    <row r="107" spans="1:12" x14ac:dyDescent="0.25">
      <c r="A107" s="12" t="s">
        <v>211</v>
      </c>
      <c r="B107" s="12" t="s">
        <v>212</v>
      </c>
      <c r="C107" s="12">
        <v>1742299267</v>
      </c>
      <c r="D107" s="12" t="s">
        <v>56</v>
      </c>
      <c r="E107" s="16">
        <v>33150133</v>
      </c>
      <c r="F107" s="17">
        <v>28524867.579999998</v>
      </c>
      <c r="G107" s="27">
        <v>891301</v>
      </c>
      <c r="H107" s="12" t="s">
        <v>12</v>
      </c>
      <c r="I107" s="12" t="s">
        <v>15</v>
      </c>
      <c r="J107" s="12" t="s">
        <v>16</v>
      </c>
      <c r="K107" s="12" t="s">
        <v>13</v>
      </c>
      <c r="L107" s="12" t="s">
        <v>14</v>
      </c>
    </row>
    <row r="108" spans="1:12" x14ac:dyDescent="0.25">
      <c r="A108" s="12" t="s">
        <v>211</v>
      </c>
      <c r="B108" s="12" t="s">
        <v>212</v>
      </c>
      <c r="C108" s="12">
        <v>1742299267</v>
      </c>
      <c r="D108" s="12" t="s">
        <v>56</v>
      </c>
      <c r="E108" s="16">
        <v>33150133</v>
      </c>
      <c r="F108" s="17">
        <v>1514201</v>
      </c>
      <c r="G108" s="27">
        <v>891301</v>
      </c>
      <c r="H108" s="12" t="s">
        <v>12</v>
      </c>
      <c r="I108" s="12" t="s">
        <v>17</v>
      </c>
      <c r="J108" s="12" t="s">
        <v>18</v>
      </c>
      <c r="K108" s="12" t="s">
        <v>13</v>
      </c>
      <c r="L108" s="12" t="s">
        <v>14</v>
      </c>
    </row>
    <row r="109" spans="1:12" x14ac:dyDescent="0.25">
      <c r="A109" s="12" t="s">
        <v>211</v>
      </c>
      <c r="B109" s="12" t="s">
        <v>212</v>
      </c>
      <c r="C109" s="12">
        <v>1742299267</v>
      </c>
      <c r="D109" s="12" t="s">
        <v>56</v>
      </c>
      <c r="E109" s="16">
        <v>33150133</v>
      </c>
      <c r="F109" s="17">
        <v>671630</v>
      </c>
      <c r="G109" s="27">
        <v>891301</v>
      </c>
      <c r="H109" s="12" t="s">
        <v>12</v>
      </c>
      <c r="I109" s="12" t="s">
        <v>130</v>
      </c>
      <c r="J109" s="12" t="s">
        <v>131</v>
      </c>
      <c r="K109" s="12" t="s">
        <v>13</v>
      </c>
      <c r="L109" s="12" t="s">
        <v>14</v>
      </c>
    </row>
    <row r="110" spans="1:12" x14ac:dyDescent="0.25">
      <c r="A110" s="12" t="s">
        <v>213</v>
      </c>
      <c r="B110" s="12" t="s">
        <v>214</v>
      </c>
      <c r="C110" s="12">
        <v>1742299267</v>
      </c>
      <c r="D110" s="12" t="s">
        <v>56</v>
      </c>
      <c r="E110" s="16">
        <v>28859258</v>
      </c>
      <c r="F110" s="17"/>
    </row>
    <row r="111" spans="1:12" x14ac:dyDescent="0.25">
      <c r="A111" s="12" t="s">
        <v>215</v>
      </c>
      <c r="B111" s="12" t="s">
        <v>216</v>
      </c>
      <c r="C111" s="12">
        <v>1742855088</v>
      </c>
      <c r="D111" s="12" t="s">
        <v>57</v>
      </c>
      <c r="E111" s="16">
        <v>28702853</v>
      </c>
      <c r="F111" s="17">
        <v>24156420.129999999</v>
      </c>
      <c r="G111" s="27">
        <v>891301</v>
      </c>
      <c r="H111" s="12" t="s">
        <v>12</v>
      </c>
      <c r="I111" s="12" t="s">
        <v>15</v>
      </c>
      <c r="J111" s="12" t="s">
        <v>16</v>
      </c>
      <c r="K111" s="12" t="s">
        <v>13</v>
      </c>
      <c r="L111" s="12" t="s">
        <v>14</v>
      </c>
    </row>
    <row r="112" spans="1:12" x14ac:dyDescent="0.25">
      <c r="A112" s="12" t="s">
        <v>215</v>
      </c>
      <c r="B112" s="12" t="s">
        <v>216</v>
      </c>
      <c r="C112" s="12">
        <v>1742855088</v>
      </c>
      <c r="D112" s="12" t="s">
        <v>57</v>
      </c>
      <c r="E112" s="16">
        <v>28702853</v>
      </c>
      <c r="F112" s="17">
        <v>1273950</v>
      </c>
      <c r="G112" s="27">
        <v>891301</v>
      </c>
      <c r="H112" s="12" t="s">
        <v>12</v>
      </c>
      <c r="I112" s="12" t="s">
        <v>17</v>
      </c>
      <c r="J112" s="12" t="s">
        <v>18</v>
      </c>
      <c r="K112" s="12" t="s">
        <v>13</v>
      </c>
      <c r="L112" s="12" t="s">
        <v>14</v>
      </c>
    </row>
    <row r="113" spans="1:12" x14ac:dyDescent="0.25">
      <c r="A113" s="12" t="s">
        <v>215</v>
      </c>
      <c r="B113" s="12" t="s">
        <v>216</v>
      </c>
      <c r="C113" s="12">
        <v>1742855088</v>
      </c>
      <c r="D113" s="12" t="s">
        <v>57</v>
      </c>
      <c r="E113" s="16">
        <v>28702853</v>
      </c>
      <c r="F113" s="17">
        <v>565065</v>
      </c>
      <c r="G113" s="27">
        <v>891301</v>
      </c>
      <c r="H113" s="12" t="s">
        <v>12</v>
      </c>
      <c r="I113" s="12" t="s">
        <v>130</v>
      </c>
      <c r="J113" s="12" t="s">
        <v>131</v>
      </c>
      <c r="K113" s="12" t="s">
        <v>13</v>
      </c>
      <c r="L113" s="12" t="s">
        <v>14</v>
      </c>
    </row>
    <row r="114" spans="1:12" x14ac:dyDescent="0.25">
      <c r="A114" s="12" t="s">
        <v>217</v>
      </c>
      <c r="B114" s="12" t="s">
        <v>218</v>
      </c>
      <c r="C114" s="12">
        <v>1742855088</v>
      </c>
      <c r="D114" s="12" t="s">
        <v>57</v>
      </c>
      <c r="E114" s="16">
        <v>24402915</v>
      </c>
      <c r="F114" s="17"/>
    </row>
    <row r="115" spans="1:12" x14ac:dyDescent="0.25">
      <c r="A115" s="12" t="s">
        <v>219</v>
      </c>
      <c r="B115" s="12" t="s">
        <v>220</v>
      </c>
      <c r="C115" s="12">
        <v>1742881096</v>
      </c>
      <c r="D115" s="12" t="s">
        <v>58</v>
      </c>
      <c r="E115" s="16">
        <v>11055384</v>
      </c>
      <c r="F115" s="17">
        <v>9168905.3399999999</v>
      </c>
      <c r="G115" s="27">
        <v>891301</v>
      </c>
      <c r="H115" s="12" t="s">
        <v>12</v>
      </c>
      <c r="I115" s="12" t="s">
        <v>15</v>
      </c>
      <c r="J115" s="12" t="s">
        <v>16</v>
      </c>
      <c r="K115" s="12" t="s">
        <v>13</v>
      </c>
      <c r="L115" s="12" t="s">
        <v>14</v>
      </c>
    </row>
    <row r="116" spans="1:12" x14ac:dyDescent="0.25">
      <c r="A116" s="12" t="s">
        <v>219</v>
      </c>
      <c r="B116" s="12" t="s">
        <v>220</v>
      </c>
      <c r="C116" s="12">
        <v>1742881096</v>
      </c>
      <c r="D116" s="12" t="s">
        <v>58</v>
      </c>
      <c r="E116" s="16">
        <v>11055384</v>
      </c>
      <c r="F116" s="17">
        <v>522542</v>
      </c>
      <c r="G116" s="27">
        <v>891301</v>
      </c>
      <c r="H116" s="12" t="s">
        <v>12</v>
      </c>
      <c r="I116" s="12" t="s">
        <v>17</v>
      </c>
      <c r="J116" s="12" t="s">
        <v>18</v>
      </c>
      <c r="K116" s="12" t="s">
        <v>13</v>
      </c>
      <c r="L116" s="12" t="s">
        <v>14</v>
      </c>
    </row>
    <row r="117" spans="1:12" x14ac:dyDescent="0.25">
      <c r="A117" s="12" t="s">
        <v>219</v>
      </c>
      <c r="B117" s="12" t="s">
        <v>220</v>
      </c>
      <c r="C117" s="12">
        <v>1742881096</v>
      </c>
      <c r="D117" s="12" t="s">
        <v>58</v>
      </c>
      <c r="E117" s="16">
        <v>11055384</v>
      </c>
      <c r="F117" s="17">
        <v>231776</v>
      </c>
      <c r="G117" s="27">
        <v>891301</v>
      </c>
      <c r="H117" s="12" t="s">
        <v>12</v>
      </c>
      <c r="I117" s="12" t="s">
        <v>130</v>
      </c>
      <c r="J117" s="12" t="s">
        <v>131</v>
      </c>
      <c r="K117" s="12" t="s">
        <v>13</v>
      </c>
      <c r="L117" s="12" t="s">
        <v>14</v>
      </c>
    </row>
    <row r="118" spans="1:12" x14ac:dyDescent="0.25">
      <c r="A118" s="12" t="s">
        <v>221</v>
      </c>
      <c r="B118" s="12" t="s">
        <v>222</v>
      </c>
      <c r="C118" s="12">
        <v>1742881096</v>
      </c>
      <c r="D118" s="12" t="s">
        <v>58</v>
      </c>
      <c r="E118" s="16">
        <v>10181792</v>
      </c>
      <c r="F118" s="17"/>
    </row>
    <row r="119" spans="1:12" x14ac:dyDescent="0.25">
      <c r="A119" s="12" t="s">
        <v>62</v>
      </c>
      <c r="B119" s="12" t="s">
        <v>63</v>
      </c>
      <c r="C119" s="12">
        <v>1741557575</v>
      </c>
      <c r="D119" s="12" t="s">
        <v>59</v>
      </c>
      <c r="E119" s="16">
        <v>14152000</v>
      </c>
      <c r="F119" s="17">
        <v>1362525.83</v>
      </c>
      <c r="G119" s="27">
        <v>882301</v>
      </c>
      <c r="H119" s="12" t="s">
        <v>64</v>
      </c>
      <c r="I119" s="12" t="s">
        <v>15</v>
      </c>
      <c r="J119" s="12" t="s">
        <v>16</v>
      </c>
      <c r="K119" s="12" t="s">
        <v>13</v>
      </c>
      <c r="L119" s="12" t="s">
        <v>14</v>
      </c>
    </row>
    <row r="120" spans="1:12" x14ac:dyDescent="0.25">
      <c r="A120" s="12" t="s">
        <v>65</v>
      </c>
      <c r="B120" s="12" t="s">
        <v>66</v>
      </c>
      <c r="C120" s="12">
        <v>1741557575</v>
      </c>
      <c r="D120" s="12" t="s">
        <v>59</v>
      </c>
      <c r="E120" s="16">
        <v>21220791</v>
      </c>
      <c r="F120" s="17">
        <v>21220791</v>
      </c>
      <c r="G120" s="27">
        <v>881101</v>
      </c>
      <c r="H120" s="12" t="s">
        <v>60</v>
      </c>
      <c r="I120" s="12" t="s">
        <v>15</v>
      </c>
      <c r="J120" s="12" t="s">
        <v>16</v>
      </c>
      <c r="K120" s="12" t="s">
        <v>13</v>
      </c>
      <c r="L120" s="12" t="s">
        <v>14</v>
      </c>
    </row>
    <row r="121" spans="1:12" x14ac:dyDescent="0.25">
      <c r="A121" s="12" t="s">
        <v>67</v>
      </c>
      <c r="B121" s="12" t="s">
        <v>68</v>
      </c>
      <c r="C121" s="12">
        <v>1741557575</v>
      </c>
      <c r="D121" s="12" t="s">
        <v>59</v>
      </c>
      <c r="E121" s="16">
        <v>12040934</v>
      </c>
      <c r="F121" s="17">
        <v>12040934</v>
      </c>
      <c r="G121" s="27">
        <v>881101</v>
      </c>
      <c r="H121" s="12" t="s">
        <v>60</v>
      </c>
      <c r="I121" s="12" t="s">
        <v>15</v>
      </c>
      <c r="J121" s="12" t="s">
        <v>16</v>
      </c>
      <c r="K121" s="12" t="s">
        <v>13</v>
      </c>
      <c r="L121" s="12" t="s">
        <v>14</v>
      </c>
    </row>
    <row r="122" spans="1:12" x14ac:dyDescent="0.25">
      <c r="A122" s="12" t="s">
        <v>69</v>
      </c>
      <c r="B122" s="12" t="s">
        <v>70</v>
      </c>
      <c r="C122" s="12">
        <v>1741557575</v>
      </c>
      <c r="D122" s="12" t="s">
        <v>59</v>
      </c>
      <c r="E122" s="16">
        <v>21585440</v>
      </c>
      <c r="F122" s="17">
        <v>21585440</v>
      </c>
      <c r="G122" s="27">
        <v>881102</v>
      </c>
      <c r="H122" s="12" t="s">
        <v>71</v>
      </c>
      <c r="I122" s="12" t="s">
        <v>15</v>
      </c>
      <c r="J122" s="12" t="s">
        <v>16</v>
      </c>
      <c r="K122" s="12" t="s">
        <v>13</v>
      </c>
      <c r="L122" s="12" t="s">
        <v>14</v>
      </c>
    </row>
    <row r="123" spans="1:12" x14ac:dyDescent="0.25">
      <c r="A123" s="12" t="s">
        <v>72</v>
      </c>
      <c r="B123" s="12" t="s">
        <v>73</v>
      </c>
      <c r="C123" s="12">
        <v>1741557575</v>
      </c>
      <c r="D123" s="12" t="s">
        <v>59</v>
      </c>
      <c r="E123" s="16">
        <v>319296977</v>
      </c>
      <c r="F123" s="17">
        <v>6895314</v>
      </c>
      <c r="G123" s="27">
        <v>891301</v>
      </c>
      <c r="H123" s="12" t="s">
        <v>12</v>
      </c>
      <c r="I123" s="12" t="s">
        <v>19</v>
      </c>
      <c r="J123" s="12" t="s">
        <v>20</v>
      </c>
      <c r="K123" s="12" t="s">
        <v>13</v>
      </c>
      <c r="L123" s="12" t="s">
        <v>14</v>
      </c>
    </row>
    <row r="124" spans="1:12" x14ac:dyDescent="0.25">
      <c r="A124" s="12" t="s">
        <v>72</v>
      </c>
      <c r="B124" s="12" t="s">
        <v>73</v>
      </c>
      <c r="C124" s="12">
        <v>1741557575</v>
      </c>
      <c r="D124" s="12" t="s">
        <v>59</v>
      </c>
      <c r="E124" s="16">
        <v>319296977</v>
      </c>
      <c r="F124" s="17">
        <v>293795676</v>
      </c>
      <c r="G124" s="27">
        <v>891301</v>
      </c>
      <c r="H124" s="12" t="s">
        <v>12</v>
      </c>
      <c r="I124" s="12" t="s">
        <v>15</v>
      </c>
      <c r="J124" s="12" t="s">
        <v>16</v>
      </c>
      <c r="K124" s="12" t="s">
        <v>13</v>
      </c>
      <c r="L124" s="12" t="s">
        <v>14</v>
      </c>
    </row>
    <row r="125" spans="1:12" x14ac:dyDescent="0.25">
      <c r="A125" s="12" t="s">
        <v>72</v>
      </c>
      <c r="B125" s="12" t="s">
        <v>73</v>
      </c>
      <c r="C125" s="12">
        <v>1741557575</v>
      </c>
      <c r="D125" s="12" t="s">
        <v>59</v>
      </c>
      <c r="E125" s="16">
        <v>319296977</v>
      </c>
      <c r="F125" s="17">
        <v>18605987</v>
      </c>
      <c r="G125" s="27">
        <v>891301</v>
      </c>
      <c r="H125" s="12" t="s">
        <v>12</v>
      </c>
      <c r="I125" s="12" t="s">
        <v>17</v>
      </c>
      <c r="J125" s="12" t="s">
        <v>18</v>
      </c>
      <c r="K125" s="12" t="s">
        <v>13</v>
      </c>
      <c r="L125" s="12" t="s">
        <v>14</v>
      </c>
    </row>
    <row r="126" spans="1:12" x14ac:dyDescent="0.25">
      <c r="A126" s="12" t="s">
        <v>223</v>
      </c>
      <c r="B126" s="12" t="s">
        <v>224</v>
      </c>
      <c r="C126" s="12">
        <v>1741557575</v>
      </c>
      <c r="D126" s="12" t="s">
        <v>59</v>
      </c>
      <c r="E126" s="16">
        <v>18813881</v>
      </c>
      <c r="F126" s="17">
        <v>13055550.51</v>
      </c>
      <c r="G126" s="27">
        <v>881101</v>
      </c>
      <c r="H126" s="12" t="s">
        <v>60</v>
      </c>
      <c r="I126" s="12" t="s">
        <v>15</v>
      </c>
      <c r="J126" s="12" t="s">
        <v>16</v>
      </c>
      <c r="K126" s="12" t="s">
        <v>13</v>
      </c>
      <c r="L126" s="12" t="s">
        <v>14</v>
      </c>
    </row>
    <row r="127" spans="1:12" x14ac:dyDescent="0.25">
      <c r="A127" s="12" t="s">
        <v>225</v>
      </c>
      <c r="B127" s="12" t="s">
        <v>226</v>
      </c>
      <c r="C127" s="12">
        <v>1741557575</v>
      </c>
      <c r="D127" s="12" t="s">
        <v>59</v>
      </c>
      <c r="E127" s="16">
        <v>11383430</v>
      </c>
      <c r="F127" s="17">
        <v>4989112.92</v>
      </c>
      <c r="G127" s="27">
        <v>881101</v>
      </c>
      <c r="H127" s="12" t="s">
        <v>60</v>
      </c>
      <c r="I127" s="12" t="s">
        <v>15</v>
      </c>
      <c r="J127" s="12" t="s">
        <v>16</v>
      </c>
      <c r="K127" s="12" t="s">
        <v>13</v>
      </c>
      <c r="L127" s="12" t="s">
        <v>14</v>
      </c>
    </row>
    <row r="128" spans="1:12" x14ac:dyDescent="0.25">
      <c r="A128" s="12" t="s">
        <v>227</v>
      </c>
      <c r="B128" s="12" t="s">
        <v>228</v>
      </c>
      <c r="C128" s="12">
        <v>1741557575</v>
      </c>
      <c r="D128" s="12" t="s">
        <v>59</v>
      </c>
      <c r="E128" s="16">
        <v>18981736</v>
      </c>
      <c r="F128" s="17">
        <v>12228210.33</v>
      </c>
      <c r="G128" s="27">
        <v>881102</v>
      </c>
      <c r="H128" s="12" t="s">
        <v>71</v>
      </c>
      <c r="I128" s="12" t="s">
        <v>15</v>
      </c>
      <c r="J128" s="12" t="s">
        <v>16</v>
      </c>
      <c r="K128" s="12" t="s">
        <v>13</v>
      </c>
      <c r="L128" s="12" t="s">
        <v>14</v>
      </c>
    </row>
    <row r="129" spans="1:12" x14ac:dyDescent="0.25">
      <c r="A129" s="12" t="s">
        <v>229</v>
      </c>
      <c r="B129" s="12" t="s">
        <v>230</v>
      </c>
      <c r="C129" s="12">
        <v>1741557575</v>
      </c>
      <c r="D129" s="12" t="s">
        <v>59</v>
      </c>
      <c r="E129" s="16">
        <v>330665051</v>
      </c>
      <c r="F129" s="17">
        <v>261428213.16999999</v>
      </c>
      <c r="G129" s="27">
        <v>891301</v>
      </c>
      <c r="H129" s="12" t="s">
        <v>12</v>
      </c>
      <c r="I129" s="12" t="s">
        <v>15</v>
      </c>
      <c r="J129" s="12" t="s">
        <v>16</v>
      </c>
      <c r="K129" s="12" t="s">
        <v>13</v>
      </c>
      <c r="L129" s="12" t="s">
        <v>14</v>
      </c>
    </row>
    <row r="130" spans="1:12" x14ac:dyDescent="0.25">
      <c r="A130" s="12" t="s">
        <v>229</v>
      </c>
      <c r="B130" s="12" t="s">
        <v>230</v>
      </c>
      <c r="C130" s="12">
        <v>1741557575</v>
      </c>
      <c r="D130" s="12" t="s">
        <v>59</v>
      </c>
      <c r="E130" s="16">
        <v>330665051</v>
      </c>
      <c r="F130" s="17">
        <v>15629169</v>
      </c>
      <c r="G130" s="27">
        <v>891301</v>
      </c>
      <c r="H130" s="12" t="s">
        <v>12</v>
      </c>
      <c r="I130" s="12" t="s">
        <v>17</v>
      </c>
      <c r="J130" s="12" t="s">
        <v>18</v>
      </c>
      <c r="K130" s="12" t="s">
        <v>13</v>
      </c>
      <c r="L130" s="12" t="s">
        <v>14</v>
      </c>
    </row>
    <row r="131" spans="1:12" x14ac:dyDescent="0.25">
      <c r="A131" s="12" t="s">
        <v>229</v>
      </c>
      <c r="B131" s="12" t="s">
        <v>230</v>
      </c>
      <c r="C131" s="12">
        <v>1741557575</v>
      </c>
      <c r="D131" s="12" t="s">
        <v>59</v>
      </c>
      <c r="E131" s="16">
        <v>330665051</v>
      </c>
      <c r="F131" s="17">
        <v>6932375</v>
      </c>
      <c r="G131" s="27">
        <v>891301</v>
      </c>
      <c r="H131" s="12" t="s">
        <v>12</v>
      </c>
      <c r="I131" s="12" t="s">
        <v>130</v>
      </c>
      <c r="J131" s="12" t="s">
        <v>131</v>
      </c>
      <c r="K131" s="12" t="s">
        <v>13</v>
      </c>
      <c r="L131" s="12" t="s">
        <v>14</v>
      </c>
    </row>
    <row r="132" spans="1:12" x14ac:dyDescent="0.25">
      <c r="A132" s="12" t="s">
        <v>231</v>
      </c>
      <c r="B132" s="12" t="s">
        <v>232</v>
      </c>
      <c r="C132" s="12">
        <v>1741557575</v>
      </c>
      <c r="D132" s="12" t="s">
        <v>59</v>
      </c>
      <c r="E132" s="16">
        <v>20664858</v>
      </c>
      <c r="F132" s="17"/>
    </row>
    <row r="133" spans="1:12" x14ac:dyDescent="0.25">
      <c r="A133" s="12" t="s">
        <v>233</v>
      </c>
      <c r="B133" s="12" t="s">
        <v>234</v>
      </c>
      <c r="C133" s="12">
        <v>1741557575</v>
      </c>
      <c r="D133" s="12" t="s">
        <v>59</v>
      </c>
      <c r="E133" s="16">
        <v>12385714</v>
      </c>
      <c r="F133" s="17">
        <v>10404956.189999999</v>
      </c>
      <c r="G133" s="27">
        <v>891303</v>
      </c>
      <c r="H133" s="12" t="s">
        <v>235</v>
      </c>
      <c r="I133" s="12" t="s">
        <v>119</v>
      </c>
      <c r="J133" s="12" t="s">
        <v>120</v>
      </c>
      <c r="K133" s="12" t="s">
        <v>13</v>
      </c>
      <c r="L133" s="12" t="s">
        <v>14</v>
      </c>
    </row>
    <row r="134" spans="1:12" x14ac:dyDescent="0.25">
      <c r="A134" s="12" t="s">
        <v>236</v>
      </c>
      <c r="B134" s="12" t="s">
        <v>237</v>
      </c>
      <c r="C134" s="12">
        <v>1741557575</v>
      </c>
      <c r="D134" s="12" t="s">
        <v>59</v>
      </c>
      <c r="E134" s="16">
        <v>13358251</v>
      </c>
      <c r="F134" s="17">
        <v>8809304.7300000004</v>
      </c>
      <c r="G134" s="27">
        <v>891302</v>
      </c>
      <c r="H134" s="12" t="s">
        <v>61</v>
      </c>
      <c r="I134" s="12" t="s">
        <v>15</v>
      </c>
      <c r="J134" s="12" t="s">
        <v>16</v>
      </c>
      <c r="K134" s="12" t="s">
        <v>13</v>
      </c>
      <c r="L134" s="12" t="s">
        <v>14</v>
      </c>
    </row>
    <row r="135" spans="1:12" x14ac:dyDescent="0.25">
      <c r="A135" s="12" t="s">
        <v>238</v>
      </c>
      <c r="B135" s="12" t="s">
        <v>239</v>
      </c>
      <c r="C135" s="12">
        <v>1741557575</v>
      </c>
      <c r="D135" s="12" t="s">
        <v>59</v>
      </c>
      <c r="E135" s="16">
        <v>12791075</v>
      </c>
      <c r="F135" s="17">
        <v>12502215.960000001</v>
      </c>
      <c r="G135" s="27">
        <v>891302</v>
      </c>
      <c r="H135" s="12" t="s">
        <v>61</v>
      </c>
      <c r="I135" s="12" t="s">
        <v>15</v>
      </c>
      <c r="J135" s="12" t="s">
        <v>16</v>
      </c>
      <c r="K135" s="12" t="s">
        <v>13</v>
      </c>
      <c r="L135" s="12" t="s">
        <v>14</v>
      </c>
    </row>
    <row r="136" spans="1:12" x14ac:dyDescent="0.25">
      <c r="A136" s="12" t="s">
        <v>240</v>
      </c>
      <c r="B136" s="12" t="s">
        <v>241</v>
      </c>
      <c r="C136" s="12">
        <v>1741557575</v>
      </c>
      <c r="D136" s="12" t="s">
        <v>59</v>
      </c>
      <c r="E136" s="16">
        <v>15031154</v>
      </c>
      <c r="F136" s="17">
        <v>1783703</v>
      </c>
      <c r="G136" s="27">
        <v>881101</v>
      </c>
      <c r="H136" s="12" t="s">
        <v>60</v>
      </c>
      <c r="I136" s="12" t="s">
        <v>19</v>
      </c>
      <c r="J136" s="12" t="s">
        <v>20</v>
      </c>
      <c r="K136" s="12" t="s">
        <v>13</v>
      </c>
      <c r="L136" s="12" t="s">
        <v>14</v>
      </c>
    </row>
    <row r="137" spans="1:12" x14ac:dyDescent="0.25">
      <c r="A137" s="12" t="s">
        <v>240</v>
      </c>
      <c r="B137" s="12" t="s">
        <v>241</v>
      </c>
      <c r="C137" s="12">
        <v>1741557575</v>
      </c>
      <c r="D137" s="12" t="s">
        <v>59</v>
      </c>
      <c r="E137" s="16">
        <v>15031154</v>
      </c>
      <c r="F137" s="17">
        <v>8149335.04</v>
      </c>
      <c r="G137" s="27">
        <v>881101</v>
      </c>
      <c r="H137" s="12" t="s">
        <v>60</v>
      </c>
      <c r="I137" s="12" t="s">
        <v>15</v>
      </c>
      <c r="J137" s="12" t="s">
        <v>16</v>
      </c>
      <c r="K137" s="12" t="s">
        <v>13</v>
      </c>
      <c r="L137" s="12" t="s">
        <v>14</v>
      </c>
    </row>
    <row r="138" spans="1:12" x14ac:dyDescent="0.25">
      <c r="A138" s="12" t="s">
        <v>242</v>
      </c>
      <c r="B138" s="12" t="s">
        <v>243</v>
      </c>
      <c r="C138" s="12">
        <v>1741557575</v>
      </c>
      <c r="D138" s="12" t="s">
        <v>59</v>
      </c>
      <c r="E138" s="16">
        <v>17751903</v>
      </c>
      <c r="F138" s="17"/>
    </row>
    <row r="139" spans="1:12" x14ac:dyDescent="0.25">
      <c r="A139" s="12" t="s">
        <v>244</v>
      </c>
      <c r="B139" s="12" t="s">
        <v>245</v>
      </c>
      <c r="C139" s="12">
        <v>1741557575</v>
      </c>
      <c r="D139" s="12" t="s">
        <v>59</v>
      </c>
      <c r="E139" s="16">
        <v>10262598</v>
      </c>
      <c r="F139" s="17"/>
    </row>
    <row r="140" spans="1:12" x14ac:dyDescent="0.25">
      <c r="A140" s="12" t="s">
        <v>246</v>
      </c>
      <c r="B140" s="12" t="s">
        <v>247</v>
      </c>
      <c r="C140" s="12">
        <v>1741557575</v>
      </c>
      <c r="D140" s="12" t="s">
        <v>59</v>
      </c>
      <c r="E140" s="16">
        <v>18225823</v>
      </c>
      <c r="F140" s="17"/>
    </row>
    <row r="141" spans="1:12" x14ac:dyDescent="0.25">
      <c r="A141" s="12" t="s">
        <v>248</v>
      </c>
      <c r="B141" s="12" t="s">
        <v>249</v>
      </c>
      <c r="C141" s="12">
        <v>1741557575</v>
      </c>
      <c r="D141" s="12" t="s">
        <v>59</v>
      </c>
      <c r="E141" s="16">
        <v>306863441</v>
      </c>
      <c r="F141" s="17"/>
    </row>
    <row r="142" spans="1:12" x14ac:dyDescent="0.25">
      <c r="A142" s="12" t="s">
        <v>250</v>
      </c>
      <c r="B142" s="12" t="s">
        <v>251</v>
      </c>
      <c r="C142" s="12">
        <v>1741557575</v>
      </c>
      <c r="D142" s="12" t="s">
        <v>59</v>
      </c>
      <c r="E142" s="16">
        <v>14895392</v>
      </c>
      <c r="F142" s="17"/>
    </row>
    <row r="143" spans="1:12" x14ac:dyDescent="0.25">
      <c r="A143" s="12" t="s">
        <v>87</v>
      </c>
      <c r="B143" s="12" t="s">
        <v>88</v>
      </c>
      <c r="C143" s="12">
        <v>1741557575</v>
      </c>
      <c r="D143" s="12" t="s">
        <v>59</v>
      </c>
      <c r="E143" s="16">
        <v>14032614</v>
      </c>
      <c r="F143" s="17">
        <v>5260681.59</v>
      </c>
      <c r="G143" s="27">
        <v>871201</v>
      </c>
      <c r="H143" s="12" t="s">
        <v>77</v>
      </c>
      <c r="I143" s="12" t="s">
        <v>15</v>
      </c>
      <c r="J143" s="12" t="s">
        <v>16</v>
      </c>
      <c r="K143" s="12" t="s">
        <v>89</v>
      </c>
      <c r="L143" s="12" t="s">
        <v>90</v>
      </c>
    </row>
    <row r="144" spans="1:12" x14ac:dyDescent="0.25">
      <c r="A144" s="12" t="s">
        <v>124</v>
      </c>
      <c r="F144" s="18">
        <f>SUBTOTAL(109,Table13[Amount])</f>
        <v>1865870885.4199998</v>
      </c>
    </row>
    <row r="145" spans="1:12" x14ac:dyDescent="0.25">
      <c r="A145" s="12" t="s">
        <v>127</v>
      </c>
      <c r="B145" s="19"/>
      <c r="C145" s="19"/>
      <c r="D145" s="19"/>
      <c r="E145" s="19"/>
      <c r="F145" s="20"/>
      <c r="G145" s="28"/>
      <c r="H145" s="19"/>
      <c r="I145" s="19"/>
      <c r="J145" s="19"/>
      <c r="K145" s="19"/>
      <c r="L145" s="19"/>
    </row>
    <row r="147" spans="1:12" x14ac:dyDescent="0.25">
      <c r="A147" s="12" t="s">
        <v>125</v>
      </c>
    </row>
    <row r="148" spans="1:12" x14ac:dyDescent="0.25">
      <c r="A148" s="12" t="s">
        <v>126</v>
      </c>
    </row>
  </sheetData>
  <mergeCells count="1">
    <mergeCell ref="A1:L1"/>
  </mergeCells>
  <pageMargins left="0.3" right="0.3" top="0.25" bottom="0.5" header="0.3" footer="0.3"/>
  <pageSetup scale="40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ff25e4-6180-482c-a704-8c3c2fe24ada">
      <Terms xmlns="http://schemas.microsoft.com/office/infopath/2007/PartnerControls"/>
    </lcf76f155ced4ddcb4097134ff3c332f>
    <TaxCatchAll xmlns="072f1bdf-9832-4721-87f1-2744af5568d2" xsi:nil="true"/>
    <_ip_UnifiedCompliancePolicyUIAction xmlns="9bff25e4-6180-482c-a704-8c3c2fe24ada" xsi:nil="true"/>
    <_ip_UnifiedCompliancePolicyProperties xmlns="9bff25e4-6180-482c-a704-8c3c2fe24ada" xsi:nil="true"/>
    <MediaServiceOCR xmlns="9bff25e4-6180-482c-a704-8c3c2fe24ada" xsi:nil="true"/>
    <SharedWithUsers xmlns="072f1bdf-9832-4721-87f1-2744af5568d2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B9760A5189654C8EAE8FC74581D7E3" ma:contentTypeVersion="13" ma:contentTypeDescription="Create a new document." ma:contentTypeScope="" ma:versionID="a9bc7fd4f03941df8c2b49e6cf6bfb6d">
  <xsd:schema xmlns:xsd="http://www.w3.org/2001/XMLSchema" xmlns:xs="http://www.w3.org/2001/XMLSchema" xmlns:p="http://schemas.microsoft.com/office/2006/metadata/properties" xmlns:ns2="072f1bdf-9832-4721-87f1-2744af5568d2" xmlns:ns3="9bff25e4-6180-482c-a704-8c3c2fe24ada" targetNamespace="http://schemas.microsoft.com/office/2006/metadata/properties" ma:root="true" ma:fieldsID="231fd3f0f8d19158068fcc3c2886a8b7" ns2:_="" ns3:_="">
    <xsd:import namespace="072f1bdf-9832-4721-87f1-2744af5568d2"/>
    <xsd:import namespace="9bff25e4-6180-482c-a704-8c3c2fe24ada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OCR" minOccurs="0"/>
                <xsd:element ref="ns3:lcf76f155ced4ddcb4097134ff3c332f" minOccurs="0"/>
                <xsd:element ref="ns2:SharedWithUsers" minOccurs="0"/>
                <xsd:element ref="ns2:SharedWithDetails" minOccurs="0"/>
                <xsd:element ref="ns3:_ip_UnifiedCompliancePolicyProperties" minOccurs="0"/>
                <xsd:element ref="ns3:_ip_UnifiedCompliancePolicyUIActio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f1bdf-9832-4721-87f1-2744af5568d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d706ac3-2d43-42b4-bb2c-cee635c3ecac}" ma:internalName="TaxCatchAll" ma:showField="CatchAllData" ma:web="072f1bdf-9832-4721-87f1-2744af556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ff25e4-6180-482c-a704-8c3c2fe24ada" elementFormDefault="qualified">
    <xsd:import namespace="http://schemas.microsoft.com/office/2006/documentManagement/types"/>
    <xsd:import namespace="http://schemas.microsoft.com/office/infopath/2007/PartnerControls"/>
    <xsd:element name="MediaServiceOCR" ma:index="9" nillable="true" ma:displayName="Extracted Text" ma:internalName="MediaServiceOCR" ma:readOnly="false">
      <xsd:simpleType>
        <xsd:restriction base="dms:Note">
          <xsd:maxLength value="255"/>
        </xsd:restriction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2870f7a-ebce-4420-99c3-1cd72abed0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ip_UnifiedCompliancePolicyProperties" ma:index="14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75483E-A2B5-4ED4-89F7-22C757C8F1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CC5A75-8289-436C-B32D-CA757116F361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sharepoint/v3"/>
    <ds:schemaRef ds:uri="656359dd-d64a-40cd-aa43-cacabfcb1be4"/>
    <ds:schemaRef ds:uri="5782d138-0b5f-4b5b-b6b4-2742923e986e"/>
    <ds:schemaRef ds:uri="http://purl.org/dc/dcmitype/"/>
    <ds:schemaRef ds:uri="9bff25e4-6180-482c-a704-8c3c2fe24ada"/>
    <ds:schemaRef ds:uri="072f1bdf-9832-4721-87f1-2744af5568d2"/>
  </ds:schemaRefs>
</ds:datastoreItem>
</file>

<file path=customXml/itemProps3.xml><?xml version="1.0" encoding="utf-8"?>
<ds:datastoreItem xmlns:ds="http://schemas.openxmlformats.org/officeDocument/2006/customXml" ds:itemID="{3580E490-710B-4A98-8CA6-A464021C7C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2f1bdf-9832-4721-87f1-2744af5568d2"/>
    <ds:schemaRef ds:uri="9bff25e4-6180-482c-a704-8c3c2fe24a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Interagency</vt:lpstr>
      <vt:lpstr>Non-IAC</vt:lpstr>
      <vt:lpstr>Interagency!Print_Area</vt:lpstr>
      <vt:lpstr>'Non-IAC'!Print_Area</vt:lpstr>
      <vt:lpstr>Interagency!Print_Titles</vt:lpstr>
      <vt:lpstr>'Non-IAC'!Print_Titles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Sarah Noel</dc:creator>
  <cp:lastModifiedBy>Andria Emmons</cp:lastModifiedBy>
  <cp:lastPrinted>2025-02-27T22:21:40Z</cp:lastPrinted>
  <dcterms:created xsi:type="dcterms:W3CDTF">2026-09-14T16:38:57Z</dcterms:created>
  <dcterms:modified xsi:type="dcterms:W3CDTF">2026-09-14T21:55:04Z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0x01010097B9760A5189654C8EAE8FC74581D7E3</vt:lpwstr>
  </property>
  <property fmtid="{D5CDD505-2E9C-101B-9397-08002B2CF9AE}" pid="4" name="Order">
    <vt:r8>3487100</vt:r8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